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ovic\OneDrive - Aminess Hospitality Group\Radna površina\Moje\5. Natječaji\Održavanje transformatorskog postrojenja Korčula\"/>
    </mc:Choice>
  </mc:AlternateContent>
  <xr:revisionPtr revIDLastSave="236" documentId="8_{E586EDCE-3C43-42A2-A6F2-5AFE075CDC7B}" xr6:coauthVersionLast="44" xr6:coauthVersionMax="44" xr10:uidLastSave="{CAA4D584-0533-4425-A798-CC051275DDCD}"/>
  <bookViews>
    <workbookView xWindow="-28920" yWindow="-120" windowWidth="29040" windowHeight="15720" xr2:uid="{F40F32B3-86F1-4136-93B6-C1032F23186A}"/>
  </bookViews>
  <sheets>
    <sheet name="PonTr" sheetId="1" r:id="rId1"/>
  </sheets>
  <definedNames>
    <definedName name="_xlnm.Print_Area" localSheetId="0">PonTr!$A$1:$H$82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7" i="1" l="1"/>
  <c r="G43" i="1"/>
  <c r="G60" i="1"/>
  <c r="G12" i="1"/>
  <c r="G79" i="1" l="1"/>
</calcChain>
</file>

<file path=xl/sharedStrings.xml><?xml version="1.0" encoding="utf-8"?>
<sst xmlns="http://schemas.openxmlformats.org/spreadsheetml/2006/main" count="195" uniqueCount="56">
  <si>
    <t>PONUDITELJ:</t>
  </si>
  <si>
    <t>PONUDA br:</t>
  </si>
  <si>
    <t>Datum i mjesto:</t>
  </si>
  <si>
    <t>Redni broj</t>
  </si>
  <si>
    <t>Opis stavke</t>
  </si>
  <si>
    <t>JM</t>
  </si>
  <si>
    <t>Kol.</t>
  </si>
  <si>
    <t>JC</t>
  </si>
  <si>
    <t>UKUPNO</t>
  </si>
  <si>
    <t>NAPOMENA</t>
  </si>
  <si>
    <t>1.</t>
  </si>
  <si>
    <t>2.</t>
  </si>
  <si>
    <t xml:space="preserve">             </t>
  </si>
  <si>
    <t>3.</t>
  </si>
  <si>
    <t>UKUPNO, €:</t>
  </si>
  <si>
    <t>NAPOMENA:</t>
  </si>
  <si>
    <r>
      <t xml:space="preserve">- </t>
    </r>
    <r>
      <rPr>
        <sz val="8"/>
        <color theme="1"/>
        <rFont val="Arial"/>
        <family val="2"/>
      </rPr>
      <t>Radovi i zamjena materijala se ne uključuju u cijenu održavanja te će se, ukoliko se prilikom servisa utvrdi potreba za njima, obračunati dodatno.</t>
    </r>
  </si>
  <si>
    <t>Pregled i čišćenje TS</t>
  </si>
  <si>
    <t>Termovizija TS 10(20) kV sa izradom izvještaja</t>
  </si>
  <si>
    <t>Čišćenje SN postrojenja u beznaponskom stanju, pregled uljne jame, kontrola ulja u TR, pritezanje svih spojeva, podmazivanje i kontrola svih rastavljača</t>
  </si>
  <si>
    <t>Ispitivanje ispravnosti rada zaštite transformatora</t>
  </si>
  <si>
    <t>Ispitivanje otpora uzemljenja</t>
  </si>
  <si>
    <t>Revizija NN prekidača</t>
  </si>
  <si>
    <t>Revizija SN prekidača</t>
  </si>
  <si>
    <t>Revizija SN rastavljača</t>
  </si>
  <si>
    <t>Revizija SN učinskog rastavljača</t>
  </si>
  <si>
    <t>Ispitivanje VN kabla trafo polja i napojnih polja naponom 5kV</t>
  </si>
  <si>
    <t>Uzimanje uzorka trafo ulja i ispitivanje izolacije ulja i izdavanje atesta</t>
  </si>
  <si>
    <t>Održavanje SF6 SN postrojenja - funkcionalno ispitivanje</t>
  </si>
  <si>
    <t>Iskopčavanje i ponovno ukapčanje TS sa izdavanjem dopusnice za rad</t>
  </si>
  <si>
    <t>Izrada izvješća o izvršenim radovima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</si>
  <si>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</si>
  <si>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</si>
  <si>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</si>
  <si>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</si>
  <si>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</si>
  <si>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</si>
  <si>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</si>
  <si>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</si>
  <si>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</si>
  <si>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</si>
  <si>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</si>
  <si>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kom</t>
  </si>
  <si>
    <t>Godišnje održavanje transformatorskih postrojenja na destinaciji Novigrad</t>
  </si>
  <si>
    <t>Transformatorsko postrojenje "TS Tere"</t>
  </si>
  <si>
    <t>Ukupno TS Tere, €</t>
  </si>
  <si>
    <t>Transformatorsko postrojenje "TS Autokamp"</t>
  </si>
  <si>
    <t>Ukupno TS Autokamp, €</t>
  </si>
  <si>
    <t>Transformatorsko postrojenje "TS Lokvine"</t>
  </si>
  <si>
    <t>Transformatorsko postrojenje "TS AC Sirena"</t>
  </si>
  <si>
    <t>Ukupno TS Lokvine, €</t>
  </si>
  <si>
    <t>Ukupno TS AC Sirena, €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</si>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</sst>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7" xfId="0" applyFont="1" applyBorder="1"/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left" vertical="center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0" xfId="0" quotePrefix="1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2" fillId="0" borderId="7" xfId="0" quotePrefix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2" xfId="0" applyBorder="1"/>
    <xf numFmtId="0" fontId="2" fillId="0" borderId="12" xfId="0" applyFont="1" applyBorder="1" applyAlignment="1">
      <alignment horizontal="right"/>
    </xf>
    <xf numFmtId="0" fontId="0" fillId="0" borderId="11" xfId="0" applyBorder="1"/>
    <xf numFmtId="0" fontId="1" fillId="0" borderId="11" xfId="0" applyFont="1" applyBorder="1"/>
    <xf numFmtId="0" fontId="0" fillId="0" borderId="10" xfId="0" applyBorder="1"/>
    <xf numFmtId="0" fontId="1" fillId="0" borderId="13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4" name="Pravokutnik 3">
          <a:extLst>
            <a:ext uri="{FF2B5EF4-FFF2-40B4-BE49-F238E27FC236}">
              <a16:creationId xmlns:a16="http://schemas.microsoft.com/office/drawing/2014/main" id="{56D9D1DE-5532-47EB-B810-53489735202A}"/>
            </a:ext>
          </a:extLst>
        </xdr:cNvPr>
        <xdr:cNvSpPr/>
      </xdr:nvSpPr>
      <xdr:spPr>
        <a:xfrm>
          <a:off x="8667750" y="0"/>
          <a:ext cx="1809750" cy="13335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3D50-B169-4A74-A0D1-EB5C28470107}">
  <dimension ref="A1:H85"/>
  <sheetViews>
    <sheetView tabSelected="1" view="pageBreakPreview" topLeftCell="A37" zoomScaleNormal="85" zoomScaleSheetLayoutView="100" workbookViewId="0">
      <selection activeCell="J23" sqref="J23"/>
    </sheetView>
  </sheetViews>
  <sheetFormatPr defaultRowHeight="14.4" x14ac:dyDescent="0.3"/>
  <cols>
    <col min="3" max="3" width="75.109375" customWidth="1"/>
    <col min="7" max="7" width="15.5546875" customWidth="1"/>
    <col min="8" max="8" width="11.5546875" customWidth="1"/>
  </cols>
  <sheetData>
    <row r="1" spans="1:8" x14ac:dyDescent="0.3">
      <c r="C1" s="1" t="s">
        <v>0</v>
      </c>
      <c r="D1" s="2"/>
      <c r="E1" s="2"/>
      <c r="F1" s="3"/>
      <c r="G1" s="46"/>
      <c r="H1" s="46"/>
    </row>
    <row r="2" spans="1:8" x14ac:dyDescent="0.3">
      <c r="C2" s="1" t="s">
        <v>1</v>
      </c>
      <c r="D2" s="2"/>
      <c r="E2" s="2"/>
      <c r="F2" s="3"/>
      <c r="G2" s="46"/>
      <c r="H2" s="46"/>
    </row>
    <row r="3" spans="1:8" x14ac:dyDescent="0.3">
      <c r="C3" s="1" t="s">
        <v>2</v>
      </c>
      <c r="D3" s="2"/>
      <c r="E3" s="2"/>
      <c r="F3" s="3"/>
      <c r="G3" s="46"/>
      <c r="H3" s="46"/>
    </row>
    <row r="4" spans="1:8" x14ac:dyDescent="0.3">
      <c r="C4" s="1"/>
      <c r="D4" s="2"/>
      <c r="E4" s="2"/>
      <c r="F4" s="3"/>
      <c r="G4" s="46"/>
      <c r="H4" s="46"/>
    </row>
    <row r="5" spans="1:8" x14ac:dyDescent="0.3">
      <c r="C5" s="1"/>
      <c r="D5" s="2"/>
      <c r="E5" s="2"/>
      <c r="F5" s="3"/>
      <c r="G5" s="46"/>
      <c r="H5" s="46"/>
    </row>
    <row r="6" spans="1:8" x14ac:dyDescent="0.3">
      <c r="C6" s="4"/>
      <c r="D6" s="2"/>
      <c r="E6" s="2"/>
      <c r="F6" s="3"/>
      <c r="G6" s="46"/>
      <c r="H6" s="46"/>
    </row>
    <row r="8" spans="1:8" x14ac:dyDescent="0.3">
      <c r="A8" s="19"/>
      <c r="B8" s="20"/>
      <c r="C8" s="6" t="s">
        <v>43</v>
      </c>
      <c r="D8" s="2"/>
      <c r="E8" s="2"/>
      <c r="F8" s="3"/>
      <c r="G8" s="1"/>
      <c r="H8" s="1"/>
    </row>
    <row r="9" spans="1:8" x14ac:dyDescent="0.3">
      <c r="A9" s="5"/>
      <c r="B9" s="7" t="s">
        <v>3</v>
      </c>
      <c r="C9" s="8" t="s">
        <v>4</v>
      </c>
      <c r="D9" s="28" t="s">
        <v>5</v>
      </c>
      <c r="E9" s="9" t="s">
        <v>6</v>
      </c>
      <c r="F9" s="28" t="s">
        <v>7</v>
      </c>
      <c r="G9" s="29" t="s">
        <v>8</v>
      </c>
      <c r="H9" s="9" t="s">
        <v>9</v>
      </c>
    </row>
    <row r="10" spans="1:8" x14ac:dyDescent="0.3">
      <c r="A10" s="5"/>
      <c r="B10" s="5"/>
      <c r="D10" s="12"/>
      <c r="E10" s="11"/>
      <c r="F10" s="12"/>
      <c r="G10" s="13"/>
      <c r="H10" s="14"/>
    </row>
    <row r="11" spans="1:8" x14ac:dyDescent="0.3">
      <c r="A11" s="5"/>
      <c r="B11" s="34" t="s">
        <v>52</v>
      </c>
      <c r="C11" s="32" t="s">
        <v>44</v>
      </c>
      <c r="D11" s="3"/>
      <c r="E11" s="14"/>
      <c r="F11" s="10"/>
      <c r="G11" s="13"/>
      <c r="H11" s="14"/>
    </row>
    <row r="12" spans="1:8" x14ac:dyDescent="0.3">
      <c r="A12" s="5"/>
      <c r="B12" s="5" t="s">
        <v>10</v>
      </c>
      <c r="C12" s="15" t="s">
        <v>18</v>
      </c>
      <c r="D12" s="2" t="s">
        <v>42</v>
      </c>
      <c r="E12" s="14">
        <v>1</v>
      </c>
      <c r="F12" s="10"/>
      <c r="G12" s="16">
        <f>$E12*F12</f>
        <v>0</v>
      </c>
      <c r="H12" s="17" t="s">
        <v>12</v>
      </c>
    </row>
    <row r="13" spans="1:8" x14ac:dyDescent="0.3">
      <c r="A13" s="5"/>
      <c r="B13" s="5" t="s">
        <v>11</v>
      </c>
      <c r="C13" s="21" t="s">
        <v>17</v>
      </c>
      <c r="D13" s="30" t="s">
        <v>42</v>
      </c>
      <c r="E13" s="14">
        <v>1</v>
      </c>
      <c r="F13" s="10"/>
      <c r="G13" s="16">
        <f t="shared" ref="G13:G25" si="0">$E13*F13</f>
        <v>0</v>
      </c>
      <c r="H13" s="17"/>
    </row>
    <row r="14" spans="1:8" ht="20.399999999999999" x14ac:dyDescent="0.3">
      <c r="A14" s="5"/>
      <c r="B14" s="5" t="s">
        <v>13</v>
      </c>
      <c r="C14" s="21" t="s">
        <v>19</v>
      </c>
      <c r="D14" s="30" t="s">
        <v>42</v>
      </c>
      <c r="E14" s="14">
        <v>1</v>
      </c>
      <c r="F14" s="10"/>
      <c r="G14" s="16">
        <f t="shared" si="0"/>
        <v>0</v>
      </c>
      <c r="H14" s="17"/>
    </row>
    <row r="15" spans="1:8" x14ac:dyDescent="0.3">
      <c r="A15" s="5"/>
      <c r="B15" s="5" t="s">
        <v>31</v>
      </c>
      <c r="C15" s="15" t="s">
        <v>20</v>
      </c>
      <c r="D15" s="30" t="s">
        <v>42</v>
      </c>
      <c r="E15" s="14">
        <v>1</v>
      </c>
      <c r="F15" s="10"/>
      <c r="G15" s="16">
        <f t="shared" si="0"/>
        <v>0</v>
      </c>
      <c r="H15" s="17"/>
    </row>
    <row r="16" spans="1:8" x14ac:dyDescent="0.3">
      <c r="A16" s="5"/>
      <c r="B16" s="5" t="s">
        <v>32</v>
      </c>
      <c r="C16" s="21" t="s">
        <v>21</v>
      </c>
      <c r="D16" s="30" t="s">
        <v>42</v>
      </c>
      <c r="E16" s="14">
        <v>1</v>
      </c>
      <c r="F16" s="10"/>
      <c r="G16" s="16">
        <f t="shared" si="0"/>
        <v>0</v>
      </c>
      <c r="H16" s="17"/>
    </row>
    <row r="17" spans="1:8" x14ac:dyDescent="0.3">
      <c r="A17" s="5"/>
      <c r="B17" s="5" t="s">
        <v>33</v>
      </c>
      <c r="C17" s="15" t="s">
        <v>22</v>
      </c>
      <c r="D17" s="30" t="s">
        <v>42</v>
      </c>
      <c r="E17" s="14">
        <v>1</v>
      </c>
      <c r="F17" s="10"/>
      <c r="G17" s="16">
        <f t="shared" si="0"/>
        <v>0</v>
      </c>
      <c r="H17" s="17"/>
    </row>
    <row r="18" spans="1:8" x14ac:dyDescent="0.3">
      <c r="A18" s="5"/>
      <c r="B18" s="5" t="s">
        <v>34</v>
      </c>
      <c r="C18" s="31" t="s">
        <v>23</v>
      </c>
      <c r="D18" s="30" t="s">
        <v>42</v>
      </c>
      <c r="E18" s="14">
        <v>1</v>
      </c>
      <c r="F18" s="10"/>
      <c r="G18" s="16">
        <f t="shared" si="0"/>
        <v>0</v>
      </c>
      <c r="H18" s="17"/>
    </row>
    <row r="19" spans="1:8" x14ac:dyDescent="0.3">
      <c r="A19" s="5"/>
      <c r="B19" s="5" t="s">
        <v>35</v>
      </c>
      <c r="C19" s="21" t="s">
        <v>24</v>
      </c>
      <c r="D19" s="30" t="s">
        <v>42</v>
      </c>
      <c r="E19" s="14">
        <v>1</v>
      </c>
      <c r="F19" s="10"/>
      <c r="G19" s="16">
        <f t="shared" si="0"/>
        <v>0</v>
      </c>
      <c r="H19" s="17"/>
    </row>
    <row r="20" spans="1:8" x14ac:dyDescent="0.3">
      <c r="A20" s="5"/>
      <c r="B20" s="5" t="s">
        <v>36</v>
      </c>
      <c r="C20" s="31" t="s">
        <v>25</v>
      </c>
      <c r="D20" s="30" t="s">
        <v>42</v>
      </c>
      <c r="E20" s="14">
        <v>1</v>
      </c>
      <c r="F20" s="10"/>
      <c r="G20" s="16">
        <f t="shared" si="0"/>
        <v>0</v>
      </c>
      <c r="H20" s="17"/>
    </row>
    <row r="21" spans="1:8" x14ac:dyDescent="0.3">
      <c r="A21" s="5"/>
      <c r="B21" s="5" t="s">
        <v>37</v>
      </c>
      <c r="C21" s="21" t="s">
        <v>26</v>
      </c>
      <c r="D21" s="30" t="s">
        <v>42</v>
      </c>
      <c r="E21" s="14">
        <v>1</v>
      </c>
      <c r="F21" s="10"/>
      <c r="G21" s="16">
        <f t="shared" si="0"/>
        <v>0</v>
      </c>
      <c r="H21" s="17"/>
    </row>
    <row r="22" spans="1:8" x14ac:dyDescent="0.3">
      <c r="A22" s="5"/>
      <c r="B22" s="5" t="s">
        <v>38</v>
      </c>
      <c r="C22" s="21" t="s">
        <v>27</v>
      </c>
      <c r="D22" s="30" t="s">
        <v>42</v>
      </c>
      <c r="E22" s="14">
        <v>1</v>
      </c>
      <c r="F22" s="10"/>
      <c r="G22" s="16">
        <f t="shared" si="0"/>
        <v>0</v>
      </c>
      <c r="H22" s="17"/>
    </row>
    <row r="23" spans="1:8" x14ac:dyDescent="0.3">
      <c r="A23" s="5"/>
      <c r="B23" s="5" t="s">
        <v>39</v>
      </c>
      <c r="C23" s="21" t="s">
        <v>28</v>
      </c>
      <c r="D23" s="30" t="s">
        <v>42</v>
      </c>
      <c r="E23" s="14">
        <v>1</v>
      </c>
      <c r="F23" s="10"/>
      <c r="G23" s="16">
        <f t="shared" si="0"/>
        <v>0</v>
      </c>
      <c r="H23" s="17"/>
    </row>
    <row r="24" spans="1:8" x14ac:dyDescent="0.3">
      <c r="A24" s="5"/>
      <c r="B24" s="5" t="s">
        <v>40</v>
      </c>
      <c r="C24" s="21" t="s">
        <v>29</v>
      </c>
      <c r="D24" s="30" t="s">
        <v>42</v>
      </c>
      <c r="E24" s="14">
        <v>1</v>
      </c>
      <c r="F24" s="10"/>
      <c r="G24" s="16">
        <f t="shared" si="0"/>
        <v>0</v>
      </c>
      <c r="H24" s="17"/>
    </row>
    <row r="25" spans="1:8" x14ac:dyDescent="0.3">
      <c r="A25" s="5"/>
      <c r="B25" s="5" t="s">
        <v>41</v>
      </c>
      <c r="C25" s="21" t="s">
        <v>30</v>
      </c>
      <c r="D25" s="30" t="s">
        <v>42</v>
      </c>
      <c r="E25" s="14">
        <v>1</v>
      </c>
      <c r="F25" s="10"/>
      <c r="G25" s="16">
        <f t="shared" si="0"/>
        <v>0</v>
      </c>
      <c r="H25" s="17"/>
    </row>
    <row r="26" spans="1:8" x14ac:dyDescent="0.3">
      <c r="A26" s="5"/>
      <c r="B26" s="5"/>
      <c r="C26" s="33" t="s">
        <v>45</v>
      </c>
      <c r="D26" s="30"/>
      <c r="E26" s="14"/>
      <c r="F26" s="10"/>
      <c r="G26" s="16">
        <f>SUM(G12:G25)</f>
        <v>0</v>
      </c>
      <c r="H26" s="17"/>
    </row>
    <row r="27" spans="1:8" x14ac:dyDescent="0.3">
      <c r="A27" s="5"/>
      <c r="B27" s="5"/>
      <c r="C27" s="21"/>
      <c r="D27" s="30"/>
      <c r="E27" s="14"/>
      <c r="F27" s="10"/>
      <c r="G27" s="16"/>
      <c r="H27" s="17"/>
    </row>
    <row r="28" spans="1:8" x14ac:dyDescent="0.3">
      <c r="A28" s="5"/>
      <c r="B28" s="34" t="s">
        <v>53</v>
      </c>
      <c r="C28" s="32" t="s">
        <v>46</v>
      </c>
      <c r="D28" s="3"/>
      <c r="E28" s="14"/>
      <c r="F28" s="10"/>
      <c r="G28" s="13"/>
      <c r="H28" s="17"/>
    </row>
    <row r="29" spans="1:8" x14ac:dyDescent="0.3">
      <c r="A29" s="5"/>
      <c r="B29" s="5" t="s">
        <v>10</v>
      </c>
      <c r="C29" s="15" t="s">
        <v>18</v>
      </c>
      <c r="D29" s="30" t="s">
        <v>42</v>
      </c>
      <c r="E29" s="14">
        <v>1</v>
      </c>
      <c r="F29" s="10"/>
      <c r="G29" s="16">
        <f>$E29*F29</f>
        <v>0</v>
      </c>
      <c r="H29" s="17"/>
    </row>
    <row r="30" spans="1:8" x14ac:dyDescent="0.3">
      <c r="A30" s="5"/>
      <c r="B30" s="5" t="s">
        <v>11</v>
      </c>
      <c r="C30" s="21" t="s">
        <v>17</v>
      </c>
      <c r="D30" s="30" t="s">
        <v>42</v>
      </c>
      <c r="E30" s="14">
        <v>1</v>
      </c>
      <c r="F30" s="10"/>
      <c r="G30" s="16">
        <f t="shared" ref="G30:G42" si="1">$E30*F30</f>
        <v>0</v>
      </c>
      <c r="H30" s="17"/>
    </row>
    <row r="31" spans="1:8" ht="20.399999999999999" x14ac:dyDescent="0.3">
      <c r="A31" s="5"/>
      <c r="B31" s="5" t="s">
        <v>13</v>
      </c>
      <c r="C31" s="21" t="s">
        <v>19</v>
      </c>
      <c r="D31" s="30" t="s">
        <v>42</v>
      </c>
      <c r="E31" s="14">
        <v>1</v>
      </c>
      <c r="F31" s="10"/>
      <c r="G31" s="16">
        <f t="shared" si="1"/>
        <v>0</v>
      </c>
      <c r="H31" s="17"/>
    </row>
    <row r="32" spans="1:8" x14ac:dyDescent="0.3">
      <c r="A32" s="5"/>
      <c r="B32" s="5" t="s">
        <v>31</v>
      </c>
      <c r="C32" s="15" t="s">
        <v>20</v>
      </c>
      <c r="D32" s="30" t="s">
        <v>42</v>
      </c>
      <c r="E32" s="14">
        <v>1</v>
      </c>
      <c r="F32" s="10"/>
      <c r="G32" s="16">
        <f t="shared" si="1"/>
        <v>0</v>
      </c>
      <c r="H32" s="17"/>
    </row>
    <row r="33" spans="1:8" x14ac:dyDescent="0.3">
      <c r="A33" s="5"/>
      <c r="B33" s="5" t="s">
        <v>32</v>
      </c>
      <c r="C33" s="21" t="s">
        <v>21</v>
      </c>
      <c r="D33" s="30" t="s">
        <v>42</v>
      </c>
      <c r="E33" s="14">
        <v>1</v>
      </c>
      <c r="F33" s="10"/>
      <c r="G33" s="16">
        <f t="shared" si="1"/>
        <v>0</v>
      </c>
      <c r="H33" s="17"/>
    </row>
    <row r="34" spans="1:8" x14ac:dyDescent="0.3">
      <c r="A34" s="5"/>
      <c r="B34" s="5" t="s">
        <v>33</v>
      </c>
      <c r="C34" s="15" t="s">
        <v>22</v>
      </c>
      <c r="D34" s="30" t="s">
        <v>42</v>
      </c>
      <c r="E34" s="14">
        <v>1</v>
      </c>
      <c r="F34" s="10"/>
      <c r="G34" s="16">
        <f t="shared" si="1"/>
        <v>0</v>
      </c>
      <c r="H34" s="17"/>
    </row>
    <row r="35" spans="1:8" x14ac:dyDescent="0.3">
      <c r="A35" s="5"/>
      <c r="B35" s="5" t="s">
        <v>34</v>
      </c>
      <c r="C35" s="31" t="s">
        <v>23</v>
      </c>
      <c r="D35" s="30" t="s">
        <v>42</v>
      </c>
      <c r="E35" s="14">
        <v>1</v>
      </c>
      <c r="F35" s="10"/>
      <c r="G35" s="16">
        <f t="shared" si="1"/>
        <v>0</v>
      </c>
      <c r="H35" s="17"/>
    </row>
    <row r="36" spans="1:8" x14ac:dyDescent="0.3">
      <c r="A36" s="5"/>
      <c r="B36" s="5" t="s">
        <v>35</v>
      </c>
      <c r="C36" s="21" t="s">
        <v>24</v>
      </c>
      <c r="D36" s="30" t="s">
        <v>42</v>
      </c>
      <c r="E36" s="14">
        <v>1</v>
      </c>
      <c r="F36" s="10"/>
      <c r="G36" s="16">
        <f t="shared" si="1"/>
        <v>0</v>
      </c>
      <c r="H36" s="17"/>
    </row>
    <row r="37" spans="1:8" x14ac:dyDescent="0.3">
      <c r="A37" s="5"/>
      <c r="B37" s="5" t="s">
        <v>36</v>
      </c>
      <c r="C37" s="31" t="s">
        <v>25</v>
      </c>
      <c r="D37" s="30" t="s">
        <v>42</v>
      </c>
      <c r="E37" s="14">
        <v>1</v>
      </c>
      <c r="F37" s="10"/>
      <c r="G37" s="16">
        <f t="shared" si="1"/>
        <v>0</v>
      </c>
      <c r="H37" s="17"/>
    </row>
    <row r="38" spans="1:8" x14ac:dyDescent="0.3">
      <c r="A38" s="5"/>
      <c r="B38" s="5" t="s">
        <v>37</v>
      </c>
      <c r="C38" s="21" t="s">
        <v>26</v>
      </c>
      <c r="D38" s="30" t="s">
        <v>42</v>
      </c>
      <c r="E38" s="14">
        <v>1</v>
      </c>
      <c r="F38" s="10"/>
      <c r="G38" s="16">
        <f t="shared" si="1"/>
        <v>0</v>
      </c>
      <c r="H38" s="17"/>
    </row>
    <row r="39" spans="1:8" x14ac:dyDescent="0.3">
      <c r="A39" s="5"/>
      <c r="B39" s="5" t="s">
        <v>38</v>
      </c>
      <c r="C39" s="21" t="s">
        <v>27</v>
      </c>
      <c r="D39" s="30" t="s">
        <v>42</v>
      </c>
      <c r="E39" s="14">
        <v>1</v>
      </c>
      <c r="F39" s="10"/>
      <c r="G39" s="16">
        <f t="shared" si="1"/>
        <v>0</v>
      </c>
      <c r="H39" s="17"/>
    </row>
    <row r="40" spans="1:8" x14ac:dyDescent="0.3">
      <c r="A40" s="5"/>
      <c r="B40" s="5" t="s">
        <v>39</v>
      </c>
      <c r="C40" s="21" t="s">
        <v>28</v>
      </c>
      <c r="D40" s="30" t="s">
        <v>42</v>
      </c>
      <c r="E40" s="14">
        <v>1</v>
      </c>
      <c r="F40" s="10"/>
      <c r="G40" s="16">
        <f t="shared" si="1"/>
        <v>0</v>
      </c>
      <c r="H40" s="17"/>
    </row>
    <row r="41" spans="1:8" x14ac:dyDescent="0.3">
      <c r="A41" s="5"/>
      <c r="B41" s="5" t="s">
        <v>40</v>
      </c>
      <c r="C41" s="21" t="s">
        <v>29</v>
      </c>
      <c r="D41" s="30" t="s">
        <v>42</v>
      </c>
      <c r="E41" s="14">
        <v>1</v>
      </c>
      <c r="F41" s="10"/>
      <c r="G41" s="16">
        <f t="shared" si="1"/>
        <v>0</v>
      </c>
      <c r="H41" s="17"/>
    </row>
    <row r="42" spans="1:8" x14ac:dyDescent="0.3">
      <c r="A42" s="5"/>
      <c r="B42" s="5" t="s">
        <v>41</v>
      </c>
      <c r="C42" s="21" t="s">
        <v>30</v>
      </c>
      <c r="D42" s="30" t="s">
        <v>42</v>
      </c>
      <c r="E42" s="14">
        <v>1</v>
      </c>
      <c r="F42" s="10"/>
      <c r="G42" s="16">
        <f t="shared" si="1"/>
        <v>0</v>
      </c>
      <c r="H42" s="17"/>
    </row>
    <row r="43" spans="1:8" x14ac:dyDescent="0.3">
      <c r="A43" s="5"/>
      <c r="B43" s="5"/>
      <c r="C43" s="33" t="s">
        <v>47</v>
      </c>
      <c r="D43" s="30"/>
      <c r="E43" s="14"/>
      <c r="F43" s="10"/>
      <c r="G43" s="16">
        <f>SUM(G29:G42)</f>
        <v>0</v>
      </c>
      <c r="H43" s="17"/>
    </row>
    <row r="44" spans="1:8" x14ac:dyDescent="0.3">
      <c r="A44" s="5"/>
      <c r="B44" s="5"/>
      <c r="C44" s="21"/>
      <c r="D44" s="30"/>
      <c r="E44" s="14"/>
      <c r="F44" s="10"/>
      <c r="G44" s="16"/>
      <c r="H44" s="17"/>
    </row>
    <row r="45" spans="1:8" x14ac:dyDescent="0.3">
      <c r="A45" s="5"/>
      <c r="B45" s="34" t="s">
        <v>54</v>
      </c>
      <c r="C45" s="32" t="s">
        <v>48</v>
      </c>
      <c r="D45" s="3"/>
      <c r="E45" s="14"/>
      <c r="F45" s="10"/>
      <c r="G45" s="13"/>
      <c r="H45" s="17"/>
    </row>
    <row r="46" spans="1:8" x14ac:dyDescent="0.3">
      <c r="A46" s="5"/>
      <c r="B46" s="5" t="s">
        <v>10</v>
      </c>
      <c r="C46" s="15" t="s">
        <v>18</v>
      </c>
      <c r="D46" s="30" t="s">
        <v>42</v>
      </c>
      <c r="E46" s="14">
        <v>1</v>
      </c>
      <c r="F46" s="10"/>
      <c r="G46" s="16">
        <f>$E46*F46</f>
        <v>0</v>
      </c>
      <c r="H46" s="17"/>
    </row>
    <row r="47" spans="1:8" x14ac:dyDescent="0.3">
      <c r="A47" s="5"/>
      <c r="B47" s="5" t="s">
        <v>11</v>
      </c>
      <c r="C47" s="21" t="s">
        <v>17</v>
      </c>
      <c r="D47" s="30" t="s">
        <v>42</v>
      </c>
      <c r="E47" s="14">
        <v>1</v>
      </c>
      <c r="F47" s="10"/>
      <c r="G47" s="16">
        <f t="shared" ref="G47:G59" si="2">$E47*F47</f>
        <v>0</v>
      </c>
      <c r="H47" s="17"/>
    </row>
    <row r="48" spans="1:8" ht="20.399999999999999" x14ac:dyDescent="0.3">
      <c r="A48" s="5"/>
      <c r="B48" s="5" t="s">
        <v>13</v>
      </c>
      <c r="C48" s="21" t="s">
        <v>19</v>
      </c>
      <c r="D48" s="30" t="s">
        <v>42</v>
      </c>
      <c r="E48" s="14">
        <v>1</v>
      </c>
      <c r="F48" s="10"/>
      <c r="G48" s="16">
        <f t="shared" si="2"/>
        <v>0</v>
      </c>
      <c r="H48" s="17"/>
    </row>
    <row r="49" spans="1:8" x14ac:dyDescent="0.3">
      <c r="A49" s="5"/>
      <c r="B49" s="5" t="s">
        <v>31</v>
      </c>
      <c r="C49" s="15" t="s">
        <v>20</v>
      </c>
      <c r="D49" s="30" t="s">
        <v>42</v>
      </c>
      <c r="E49" s="14">
        <v>1</v>
      </c>
      <c r="F49" s="10"/>
      <c r="G49" s="16">
        <f t="shared" si="2"/>
        <v>0</v>
      </c>
      <c r="H49" s="17"/>
    </row>
    <row r="50" spans="1:8" x14ac:dyDescent="0.3">
      <c r="A50" s="5"/>
      <c r="B50" s="5" t="s">
        <v>32</v>
      </c>
      <c r="C50" s="21" t="s">
        <v>21</v>
      </c>
      <c r="D50" s="30" t="s">
        <v>42</v>
      </c>
      <c r="E50" s="14">
        <v>1</v>
      </c>
      <c r="F50" s="10"/>
      <c r="G50" s="16">
        <f t="shared" si="2"/>
        <v>0</v>
      </c>
      <c r="H50" s="17"/>
    </row>
    <row r="51" spans="1:8" x14ac:dyDescent="0.3">
      <c r="A51" s="5"/>
      <c r="B51" s="5" t="s">
        <v>33</v>
      </c>
      <c r="C51" s="15" t="s">
        <v>22</v>
      </c>
      <c r="D51" s="30" t="s">
        <v>42</v>
      </c>
      <c r="E51" s="14">
        <v>1</v>
      </c>
      <c r="F51" s="10"/>
      <c r="G51" s="16">
        <f t="shared" si="2"/>
        <v>0</v>
      </c>
      <c r="H51" s="17"/>
    </row>
    <row r="52" spans="1:8" x14ac:dyDescent="0.3">
      <c r="A52" s="5"/>
      <c r="B52" s="5" t="s">
        <v>34</v>
      </c>
      <c r="C52" s="31" t="s">
        <v>23</v>
      </c>
      <c r="D52" s="30" t="s">
        <v>42</v>
      </c>
      <c r="E52" s="14">
        <v>1</v>
      </c>
      <c r="F52" s="10"/>
      <c r="G52" s="16">
        <f t="shared" si="2"/>
        <v>0</v>
      </c>
      <c r="H52" s="17"/>
    </row>
    <row r="53" spans="1:8" x14ac:dyDescent="0.3">
      <c r="A53" s="5"/>
      <c r="B53" s="5" t="s">
        <v>35</v>
      </c>
      <c r="C53" s="21" t="s">
        <v>24</v>
      </c>
      <c r="D53" s="30" t="s">
        <v>42</v>
      </c>
      <c r="E53" s="14">
        <v>1</v>
      </c>
      <c r="F53" s="10"/>
      <c r="G53" s="16">
        <f t="shared" si="2"/>
        <v>0</v>
      </c>
      <c r="H53" s="17"/>
    </row>
    <row r="54" spans="1:8" x14ac:dyDescent="0.3">
      <c r="A54" s="5"/>
      <c r="B54" s="5" t="s">
        <v>36</v>
      </c>
      <c r="C54" s="31" t="s">
        <v>25</v>
      </c>
      <c r="D54" s="30" t="s">
        <v>42</v>
      </c>
      <c r="E54" s="14">
        <v>1</v>
      </c>
      <c r="F54" s="10"/>
      <c r="G54" s="16">
        <f t="shared" si="2"/>
        <v>0</v>
      </c>
      <c r="H54" s="17"/>
    </row>
    <row r="55" spans="1:8" x14ac:dyDescent="0.3">
      <c r="A55" s="5"/>
      <c r="B55" s="5" t="s">
        <v>37</v>
      </c>
      <c r="C55" s="21" t="s">
        <v>26</v>
      </c>
      <c r="D55" s="30" t="s">
        <v>42</v>
      </c>
      <c r="E55" s="14">
        <v>1</v>
      </c>
      <c r="F55" s="10"/>
      <c r="G55" s="16">
        <f t="shared" si="2"/>
        <v>0</v>
      </c>
      <c r="H55" s="17"/>
    </row>
    <row r="56" spans="1:8" x14ac:dyDescent="0.3">
      <c r="A56" s="5"/>
      <c r="B56" s="5" t="s">
        <v>38</v>
      </c>
      <c r="C56" s="21" t="s">
        <v>27</v>
      </c>
      <c r="D56" s="30" t="s">
        <v>42</v>
      </c>
      <c r="E56" s="14">
        <v>1</v>
      </c>
      <c r="F56" s="10"/>
      <c r="G56" s="16">
        <f t="shared" si="2"/>
        <v>0</v>
      </c>
      <c r="H56" s="17"/>
    </row>
    <row r="57" spans="1:8" x14ac:dyDescent="0.3">
      <c r="A57" s="5"/>
      <c r="B57" s="5" t="s">
        <v>39</v>
      </c>
      <c r="C57" s="21" t="s">
        <v>28</v>
      </c>
      <c r="D57" s="30" t="s">
        <v>42</v>
      </c>
      <c r="E57" s="14">
        <v>1</v>
      </c>
      <c r="F57" s="10"/>
      <c r="G57" s="16">
        <f t="shared" si="2"/>
        <v>0</v>
      </c>
      <c r="H57" s="17"/>
    </row>
    <row r="58" spans="1:8" x14ac:dyDescent="0.3">
      <c r="A58" s="5"/>
      <c r="B58" s="5" t="s">
        <v>40</v>
      </c>
      <c r="C58" s="21" t="s">
        <v>29</v>
      </c>
      <c r="D58" s="30" t="s">
        <v>42</v>
      </c>
      <c r="E58" s="14">
        <v>1</v>
      </c>
      <c r="F58" s="10"/>
      <c r="G58" s="16">
        <f t="shared" si="2"/>
        <v>0</v>
      </c>
      <c r="H58" s="17"/>
    </row>
    <row r="59" spans="1:8" x14ac:dyDescent="0.3">
      <c r="A59" s="5"/>
      <c r="B59" s="5" t="s">
        <v>41</v>
      </c>
      <c r="C59" s="21" t="s">
        <v>30</v>
      </c>
      <c r="D59" s="30" t="s">
        <v>42</v>
      </c>
      <c r="E59" s="14">
        <v>1</v>
      </c>
      <c r="F59" s="10"/>
      <c r="G59" s="16">
        <f t="shared" si="2"/>
        <v>0</v>
      </c>
      <c r="H59" s="17"/>
    </row>
    <row r="60" spans="1:8" x14ac:dyDescent="0.3">
      <c r="A60" s="5"/>
      <c r="B60" s="5"/>
      <c r="C60" s="33" t="s">
        <v>50</v>
      </c>
      <c r="D60" s="30"/>
      <c r="E60" s="14"/>
      <c r="F60" s="10"/>
      <c r="G60" s="16">
        <f>SUM(G46:G59)</f>
        <v>0</v>
      </c>
      <c r="H60" s="17"/>
    </row>
    <row r="61" spans="1:8" x14ac:dyDescent="0.3">
      <c r="A61" s="5"/>
      <c r="B61" s="5"/>
      <c r="C61" s="21"/>
      <c r="D61" s="30"/>
      <c r="E61" s="14"/>
      <c r="F61" s="10"/>
      <c r="G61" s="16"/>
      <c r="H61" s="17"/>
    </row>
    <row r="62" spans="1:8" x14ac:dyDescent="0.3">
      <c r="A62" s="5"/>
      <c r="B62" s="34" t="s">
        <v>55</v>
      </c>
      <c r="C62" s="32" t="s">
        <v>49</v>
      </c>
      <c r="D62" s="3"/>
      <c r="E62" s="14"/>
      <c r="F62" s="10"/>
      <c r="G62" s="13"/>
      <c r="H62" s="17"/>
    </row>
    <row r="63" spans="1:8" x14ac:dyDescent="0.3">
      <c r="A63" s="5"/>
      <c r="B63" s="5" t="s">
        <v>10</v>
      </c>
      <c r="C63" s="15" t="s">
        <v>18</v>
      </c>
      <c r="D63" s="30" t="s">
        <v>42</v>
      </c>
      <c r="E63" s="14">
        <v>1</v>
      </c>
      <c r="F63" s="10"/>
      <c r="G63" s="16">
        <f>$E63*F63</f>
        <v>0</v>
      </c>
      <c r="H63" s="17"/>
    </row>
    <row r="64" spans="1:8" x14ac:dyDescent="0.3">
      <c r="A64" s="5"/>
      <c r="B64" s="5" t="s">
        <v>11</v>
      </c>
      <c r="C64" s="21" t="s">
        <v>17</v>
      </c>
      <c r="D64" s="30" t="s">
        <v>42</v>
      </c>
      <c r="E64" s="14">
        <v>1</v>
      </c>
      <c r="F64" s="10"/>
      <c r="G64" s="16">
        <f t="shared" ref="G64:G76" si="3">$E64*F64</f>
        <v>0</v>
      </c>
      <c r="H64" s="17"/>
    </row>
    <row r="65" spans="1:8" ht="20.399999999999999" x14ac:dyDescent="0.3">
      <c r="A65" s="5"/>
      <c r="B65" s="5" t="s">
        <v>13</v>
      </c>
      <c r="C65" s="21" t="s">
        <v>19</v>
      </c>
      <c r="D65" s="30" t="s">
        <v>42</v>
      </c>
      <c r="E65" s="14">
        <v>1</v>
      </c>
      <c r="F65" s="10"/>
      <c r="G65" s="16">
        <f t="shared" si="3"/>
        <v>0</v>
      </c>
      <c r="H65" s="17"/>
    </row>
    <row r="66" spans="1:8" x14ac:dyDescent="0.3">
      <c r="A66" s="5"/>
      <c r="B66" s="5" t="s">
        <v>31</v>
      </c>
      <c r="C66" s="15" t="s">
        <v>20</v>
      </c>
      <c r="D66" s="30" t="s">
        <v>42</v>
      </c>
      <c r="E66" s="14">
        <v>1</v>
      </c>
      <c r="F66" s="10"/>
      <c r="G66" s="16">
        <f t="shared" si="3"/>
        <v>0</v>
      </c>
      <c r="H66" s="17"/>
    </row>
    <row r="67" spans="1:8" x14ac:dyDescent="0.3">
      <c r="A67" s="5"/>
      <c r="B67" s="5" t="s">
        <v>32</v>
      </c>
      <c r="C67" s="21" t="s">
        <v>21</v>
      </c>
      <c r="D67" s="30" t="s">
        <v>42</v>
      </c>
      <c r="E67" s="14">
        <v>1</v>
      </c>
      <c r="F67" s="10"/>
      <c r="G67" s="16">
        <f t="shared" si="3"/>
        <v>0</v>
      </c>
      <c r="H67" s="17"/>
    </row>
    <row r="68" spans="1:8" x14ac:dyDescent="0.3">
      <c r="A68" s="5"/>
      <c r="B68" s="5" t="s">
        <v>33</v>
      </c>
      <c r="C68" s="15" t="s">
        <v>22</v>
      </c>
      <c r="D68" s="30" t="s">
        <v>42</v>
      </c>
      <c r="E68" s="14">
        <v>1</v>
      </c>
      <c r="F68" s="10"/>
      <c r="G68" s="16">
        <f t="shared" si="3"/>
        <v>0</v>
      </c>
      <c r="H68" s="17"/>
    </row>
    <row r="69" spans="1:8" x14ac:dyDescent="0.3">
      <c r="A69" s="5"/>
      <c r="B69" s="5" t="s">
        <v>34</v>
      </c>
      <c r="C69" s="31" t="s">
        <v>23</v>
      </c>
      <c r="D69" s="30" t="s">
        <v>42</v>
      </c>
      <c r="E69" s="14">
        <v>1</v>
      </c>
      <c r="F69" s="10"/>
      <c r="G69" s="16">
        <f t="shared" si="3"/>
        <v>0</v>
      </c>
      <c r="H69" s="17"/>
    </row>
    <row r="70" spans="1:8" x14ac:dyDescent="0.3">
      <c r="A70" s="5"/>
      <c r="B70" s="5" t="s">
        <v>35</v>
      </c>
      <c r="C70" s="21" t="s">
        <v>24</v>
      </c>
      <c r="D70" s="30" t="s">
        <v>42</v>
      </c>
      <c r="E70" s="14">
        <v>1</v>
      </c>
      <c r="F70" s="10"/>
      <c r="G70" s="16">
        <f t="shared" si="3"/>
        <v>0</v>
      </c>
      <c r="H70" s="17"/>
    </row>
    <row r="71" spans="1:8" x14ac:dyDescent="0.3">
      <c r="A71" s="5"/>
      <c r="B71" s="5" t="s">
        <v>36</v>
      </c>
      <c r="C71" s="31" t="s">
        <v>25</v>
      </c>
      <c r="D71" s="30" t="s">
        <v>42</v>
      </c>
      <c r="E71" s="14">
        <v>1</v>
      </c>
      <c r="F71" s="10"/>
      <c r="G71" s="16">
        <f t="shared" si="3"/>
        <v>0</v>
      </c>
      <c r="H71" s="17"/>
    </row>
    <row r="72" spans="1:8" x14ac:dyDescent="0.3">
      <c r="A72" s="5"/>
      <c r="B72" s="5" t="s">
        <v>37</v>
      </c>
      <c r="C72" s="21" t="s">
        <v>26</v>
      </c>
      <c r="D72" s="30" t="s">
        <v>42</v>
      </c>
      <c r="E72" s="14">
        <v>1</v>
      </c>
      <c r="F72" s="10"/>
      <c r="G72" s="16">
        <f t="shared" si="3"/>
        <v>0</v>
      </c>
      <c r="H72" s="17"/>
    </row>
    <row r="73" spans="1:8" x14ac:dyDescent="0.3">
      <c r="A73" s="5"/>
      <c r="B73" s="5" t="s">
        <v>38</v>
      </c>
      <c r="C73" s="21" t="s">
        <v>27</v>
      </c>
      <c r="D73" s="30" t="s">
        <v>42</v>
      </c>
      <c r="E73" s="14">
        <v>1</v>
      </c>
      <c r="F73" s="10"/>
      <c r="G73" s="16">
        <f t="shared" si="3"/>
        <v>0</v>
      </c>
      <c r="H73" s="17"/>
    </row>
    <row r="74" spans="1:8" x14ac:dyDescent="0.3">
      <c r="A74" s="5"/>
      <c r="B74" s="5" t="s">
        <v>39</v>
      </c>
      <c r="C74" s="21" t="s">
        <v>28</v>
      </c>
      <c r="D74" s="30" t="s">
        <v>42</v>
      </c>
      <c r="E74" s="14">
        <v>1</v>
      </c>
      <c r="F74" s="10"/>
      <c r="G74" s="16">
        <f t="shared" si="3"/>
        <v>0</v>
      </c>
      <c r="H74" s="17"/>
    </row>
    <row r="75" spans="1:8" x14ac:dyDescent="0.3">
      <c r="A75" s="5"/>
      <c r="B75" s="5" t="s">
        <v>40</v>
      </c>
      <c r="C75" s="21" t="s">
        <v>29</v>
      </c>
      <c r="D75" s="30" t="s">
        <v>42</v>
      </c>
      <c r="E75" s="14">
        <v>1</v>
      </c>
      <c r="F75" s="10"/>
      <c r="G75" s="16">
        <f t="shared" si="3"/>
        <v>0</v>
      </c>
      <c r="H75" s="17"/>
    </row>
    <row r="76" spans="1:8" x14ac:dyDescent="0.3">
      <c r="A76" s="5"/>
      <c r="B76" s="5" t="s">
        <v>41</v>
      </c>
      <c r="C76" s="21" t="s">
        <v>30</v>
      </c>
      <c r="D76" s="30" t="s">
        <v>42</v>
      </c>
      <c r="E76" s="14">
        <v>1</v>
      </c>
      <c r="F76" s="10"/>
      <c r="G76" s="16">
        <f t="shared" si="3"/>
        <v>0</v>
      </c>
      <c r="H76" s="17"/>
    </row>
    <row r="77" spans="1:8" x14ac:dyDescent="0.3">
      <c r="A77" s="5"/>
      <c r="B77" s="5"/>
      <c r="C77" s="33" t="s">
        <v>51</v>
      </c>
      <c r="D77" s="30"/>
      <c r="E77" s="14"/>
      <c r="F77" s="10"/>
      <c r="G77" s="16">
        <f>SUM(G63:G76)</f>
        <v>0</v>
      </c>
      <c r="H77" s="17"/>
    </row>
    <row r="78" spans="1:8" ht="15" thickBot="1" x14ac:dyDescent="0.35">
      <c r="A78" s="5"/>
      <c r="B78" s="40"/>
      <c r="C78" s="41"/>
      <c r="D78" s="42"/>
      <c r="E78" s="43"/>
      <c r="F78" s="40"/>
      <c r="G78" s="44"/>
      <c r="H78" s="45"/>
    </row>
    <row r="79" spans="1:8" ht="15" thickTop="1" x14ac:dyDescent="0.3">
      <c r="B79" s="35"/>
      <c r="C79" s="36" t="s">
        <v>14</v>
      </c>
      <c r="D79" s="35"/>
      <c r="E79" s="37"/>
      <c r="F79" s="37"/>
      <c r="G79" s="38">
        <f>SUM(G77,G60,G43,G26)</f>
        <v>0</v>
      </c>
      <c r="H79" s="39"/>
    </row>
    <row r="81" spans="2:7" x14ac:dyDescent="0.3">
      <c r="C81" s="26" t="s">
        <v>15</v>
      </c>
    </row>
    <row r="82" spans="2:7" ht="21.6" x14ac:dyDescent="0.3">
      <c r="B82" s="23"/>
      <c r="C82" s="27" t="s">
        <v>16</v>
      </c>
      <c r="D82" s="24"/>
      <c r="E82" s="22"/>
      <c r="F82" s="22"/>
      <c r="G82" s="25"/>
    </row>
    <row r="83" spans="2:7" x14ac:dyDescent="0.3">
      <c r="C83" s="22"/>
      <c r="D83" s="2"/>
      <c r="E83" s="22"/>
      <c r="F83" s="22"/>
      <c r="G83" s="22"/>
    </row>
    <row r="84" spans="2:7" x14ac:dyDescent="0.3">
      <c r="C84" s="1"/>
      <c r="D84" s="2"/>
      <c r="E84" s="1"/>
      <c r="F84" s="1"/>
      <c r="G84" s="18"/>
    </row>
    <row r="85" spans="2:7" x14ac:dyDescent="0.3">
      <c r="C85" s="1"/>
      <c r="D85" s="2"/>
      <c r="E85" s="1"/>
      <c r="F85" s="1"/>
      <c r="G85" s="1"/>
    </row>
  </sheetData>
  <mergeCells count="1">
    <mergeCell ref="G1:H6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2215953C8024B8BA4D5B99CE9F041" ma:contentTypeVersion="9" ma:contentTypeDescription="Stvaranje novog dokumenta." ma:contentTypeScope="" ma:versionID="4e22b96b9d2de91ef45835f6510e4ddf">
  <xsd:schema xmlns:xsd="http://www.w3.org/2001/XMLSchema" xmlns:xs="http://www.w3.org/2001/XMLSchema" xmlns:p="http://schemas.microsoft.com/office/2006/metadata/properties" xmlns:ns3="98d1a2af-1f21-4b53-90ef-6eb11162b59a" targetNamespace="http://schemas.microsoft.com/office/2006/metadata/properties" ma:root="true" ma:fieldsID="c2c00dc0ad33e10f508ede27143108a0" ns3:_="">
    <xsd:import namespace="98d1a2af-1f21-4b53-90ef-6eb11162b5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1a2af-1f21-4b53-90ef-6eb11162b5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7ED8A7-8E32-4D0D-81B4-BFAB8E97C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1a2af-1f21-4b53-90ef-6eb11162b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03FE4-1F56-40EF-844D-78A36B4ACF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E6EAB-74DB-44D6-811F-1B70D2D881D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98d1a2af-1f21-4b53-90ef-6eb11162b59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PonTr</vt:lpstr>
      <vt:lpstr>PonTr!Podrucje_ispisa</vt:lpstr>
    </vt:vector>
  </TitlesOfParts>
  <Company>Laguna Novigrad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Liović</dc:creator>
  <cp:lastModifiedBy>Ante Liović</cp:lastModifiedBy>
  <dcterms:created xsi:type="dcterms:W3CDTF">2024-10-22T12:27:16Z</dcterms:created>
  <dcterms:modified xsi:type="dcterms:W3CDTF">2026-05-28T11:26:47Z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0x0101002612215953C8024B8BA4D5B99CE9F041</vt:lpwstr>
  </property>
</Properties>
</file>