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enko\OneDrive - Aminess Hospitality Group\Radna površina\"/>
    </mc:Choice>
  </mc:AlternateContent>
  <xr:revisionPtr revIDLastSave="19" documentId="8_{D0E78E76-D533-4CD4-99BD-9B75EA7D6B98}" xr6:coauthVersionLast="44" xr6:coauthVersionMax="44" xr10:uidLastSave="{6227E0A7-7DBB-4142-853F-5C6800DF7718}"/>
  <bookViews>
    <workbookView xWindow="28680" yWindow="-1440" windowWidth="29040" windowHeight="15720" xr2:uid="{325E75FF-C4D6-48F9-8CF7-DCC53F276DA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 l="1"/>
  <c r="G17" i="1"/>
  <c r="G13" i="1"/>
  <c r="G7" i="1"/>
  <c r="G24" i="1" l="1"/>
</calcChain>
</file>

<file path=xl/sharedStrings.xml><?xml version="1.0" encoding="utf-8"?>
<sst xmlns="http://schemas.openxmlformats.org/spreadsheetml/2006/main" count="33" uniqueCount="26">
  <si>
    <t>3.</t>
  </si>
  <si>
    <t>1.</t>
  </si>
  <si>
    <t>Obračun po m2.</t>
  </si>
  <si>
    <t>m2</t>
  </si>
  <si>
    <t>2.</t>
  </si>
  <si>
    <t>Redni broj</t>
  </si>
  <si>
    <t>OPIS</t>
  </si>
  <si>
    <t>Jed. mjere</t>
  </si>
  <si>
    <t>Količina</t>
  </si>
  <si>
    <t>Jedinična cijena (€)</t>
  </si>
  <si>
    <t>Cijena stavke (€)</t>
  </si>
  <si>
    <t>NAPOMENA</t>
  </si>
  <si>
    <t>STAVKA</t>
  </si>
  <si>
    <t>Montaža skele za fasaderske radove</t>
  </si>
  <si>
    <t>Dobava, montaža i demontaža fasadne skele na koju se postavlja zaštitna mreža (skelarsko platno) čime se sprečava direktan utjecaj sunčevih zraka i vjetra te ostalih atmosferskih utjecaja. Prilikom izbora zaštitne mreže potrebno je voditi računa o njenoj vjetropropusnosti. Skelu je potrebno izvesti prema važećim tehničkim propisima. U cijenu uračunati sav potreban materijal i rad.</t>
  </si>
  <si>
    <t>Pranje fasade visokotlačnim peračem. U cijenu uračunati sav potreban materijal i rad. Priključak vode i struje osiguran na lokaciji od strane investitora.</t>
  </si>
  <si>
    <t>Pranje fasade</t>
  </si>
  <si>
    <t xml:space="preserve">Djelomična sanacija postojeće fasade </t>
  </si>
  <si>
    <t>Sanacija pukotina i oštećenja postojeće fasade. Potrebno je ukloniti postojeći sloj fasde do tvrde podloge, pripremiti podlogu te premazati proizvodom kao MAPEFER te zakrpati reparaturnim mortom. U cijenu uračunati sav potreban materijal i rad. Detalji vidljivi na slikama ali preporuča se obilazak objekta</t>
  </si>
  <si>
    <t>4.</t>
  </si>
  <si>
    <t>Akrilna fasadna boja</t>
  </si>
  <si>
    <t>Bojanje fasade akrilnom fasadnom bojom prema izboru investitora sa svim potrebnim predradnjama. U cijenu uračunat sav potreban materijal i rad.</t>
  </si>
  <si>
    <t>SANACIJA FASADE MAESTRAL</t>
  </si>
  <si>
    <t>UKUPNO FASADERSKI RADOVI</t>
  </si>
  <si>
    <t>kpl</t>
  </si>
  <si>
    <r>
      <rPr>
        <b/>
        <sz val="10"/>
        <rFont val="Tahoma"/>
        <family val="2"/>
      </rPr>
      <t xml:space="preserve">I/ILI </t>
    </r>
    <r>
      <rPr>
        <sz val="10"/>
        <rFont val="Tahoma"/>
        <family val="2"/>
      </rPr>
      <t>usluge visinskih radova, odnsno ličenje sa užeta.  U cijenu uračunati sav potreban materijal i rad.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</si>
</sst>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#,##0.00\ [$€-1]"/>
    <numFmt numFmtId="166" formatCode="_-* #,##0.00\ &quot;kn&quot;_-;\-* #,##0.00\ &quot;kn&quot;_-;_-* &quot;-&quot;??\ &quot;kn&quot;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166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/>
    <xf numFmtId="4" fontId="2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right" vertical="center"/>
    </xf>
    <xf numFmtId="0" fontId="4" fillId="0" borderId="4" xfId="0" applyFont="1" applyBorder="1"/>
    <xf numFmtId="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2" applyFont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165" fontId="2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/>
    <xf numFmtId="16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4" fontId="4" fillId="0" borderId="9" xfId="1" applyNumberFormat="1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10" xfId="2" applyFont="1" applyBorder="1" applyAlignment="1">
      <alignment horizontal="justify" vertical="center" wrapText="1"/>
    </xf>
    <xf numFmtId="0" fontId="2" fillId="0" borderId="5" xfId="2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164" fontId="6" fillId="0" borderId="0" xfId="3" applyNumberFormat="1" applyFont="1" applyAlignment="1" applyProtection="1">
      <alignment horizontal="right" vertical="center"/>
      <protection locked="0"/>
    </xf>
    <xf numFmtId="165" fontId="2" fillId="0" borderId="11" xfId="0" applyNumberFormat="1" applyFont="1" applyBorder="1" applyAlignment="1">
      <alignment horizontal="right" vertical="center"/>
    </xf>
    <xf numFmtId="0" fontId="2" fillId="0" borderId="0" xfId="1" applyFont="1" applyAlignment="1">
      <alignment horizontal="right" vertical="top"/>
    </xf>
    <xf numFmtId="0" fontId="4" fillId="0" borderId="0" xfId="0" applyFont="1"/>
    <xf numFmtId="0" fontId="4" fillId="0" borderId="8" xfId="2" applyFont="1" applyBorder="1" applyAlignment="1">
      <alignment horizontal="justify" vertical="top" wrapText="1"/>
    </xf>
    <xf numFmtId="0" fontId="2" fillId="0" borderId="0" xfId="2" applyFont="1" applyAlignment="1">
      <alignment horizontal="center"/>
    </xf>
    <xf numFmtId="0" fontId="4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0" xfId="2" applyFont="1" applyAlignment="1">
      <alignment horizontal="justify" vertical="top" wrapText="1"/>
    </xf>
    <xf numFmtId="165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2" borderId="12" xfId="1" applyFont="1" applyFill="1" applyBorder="1" applyAlignment="1">
      <alignment vertical="center"/>
    </xf>
    <xf numFmtId="0" fontId="2" fillId="2" borderId="13" xfId="1" applyFont="1" applyFill="1" applyBorder="1" applyAlignment="1">
      <alignment horizontal="right" vertical="center"/>
    </xf>
    <xf numFmtId="4" fontId="2" fillId="2" borderId="13" xfId="1" applyNumberFormat="1" applyFont="1" applyFill="1" applyBorder="1" applyAlignment="1">
      <alignment horizontal="center" vertical="center"/>
    </xf>
    <xf numFmtId="165" fontId="3" fillId="2" borderId="14" xfId="1" applyNumberFormat="1" applyFont="1" applyFill="1" applyBorder="1" applyAlignment="1">
      <alignment horizontal="right" vertical="center"/>
    </xf>
    <xf numFmtId="165" fontId="2" fillId="2" borderId="14" xfId="4" applyNumberFormat="1" applyFont="1" applyFill="1" applyBorder="1" applyAlignment="1">
      <alignment horizontal="right" vertical="center"/>
    </xf>
    <xf numFmtId="0" fontId="2" fillId="0" borderId="16" xfId="2" applyFont="1" applyBorder="1" applyAlignment="1">
      <alignment horizontal="left" vertical="center" wrapText="1"/>
    </xf>
    <xf numFmtId="0" fontId="2" fillId="0" borderId="18" xfId="2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top" wrapText="1"/>
    </xf>
    <xf numFmtId="164" fontId="4" fillId="0" borderId="0" xfId="3" applyNumberFormat="1" applyFont="1" applyAlignment="1" applyProtection="1">
      <alignment horizontal="right" vertical="center"/>
      <protection locked="0"/>
    </xf>
    <xf numFmtId="4" fontId="4" fillId="0" borderId="6" xfId="1" applyNumberFormat="1" applyFont="1" applyBorder="1" applyAlignment="1">
      <alignment horizontal="justify" vertical="center" wrapText="1"/>
    </xf>
    <xf numFmtId="165" fontId="2" fillId="2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6" xfId="2" applyFont="1" applyBorder="1" applyAlignment="1">
      <alignment horizontal="justify" vertical="center" wrapText="1"/>
    </xf>
    <xf numFmtId="0" fontId="2" fillId="0" borderId="0" xfId="2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165" fontId="2" fillId="0" borderId="15" xfId="4" applyNumberFormat="1" applyFont="1" applyBorder="1" applyAlignment="1">
      <alignment horizontal="center" vertical="center" wrapText="1"/>
    </xf>
    <xf numFmtId="165" fontId="2" fillId="0" borderId="0" xfId="4" applyNumberFormat="1" applyFont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0" borderId="15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4" fontId="2" fillId="0" borderId="15" xfId="2" applyNumberFormat="1" applyFont="1" applyBorder="1" applyAlignment="1">
      <alignment horizontal="center" vertical="center" wrapText="1"/>
    </xf>
    <xf numFmtId="4" fontId="2" fillId="0" borderId="17" xfId="2" applyNumberFormat="1" applyFont="1" applyBorder="1" applyAlignment="1">
      <alignment horizontal="center" vertical="center" wrapText="1"/>
    </xf>
    <xf numFmtId="165" fontId="3" fillId="0" borderId="15" xfId="2" applyNumberFormat="1" applyFont="1" applyBorder="1" applyAlignment="1">
      <alignment horizontal="center" vertical="center" wrapText="1"/>
    </xf>
    <xf numFmtId="165" fontId="3" fillId="0" borderId="17" xfId="2" applyNumberFormat="1" applyFont="1" applyBorder="1" applyAlignment="1">
      <alignment horizontal="center" vertical="center" wrapText="1"/>
    </xf>
    <xf numFmtId="165" fontId="2" fillId="0" borderId="0" xfId="4" applyNumberFormat="1" applyFont="1" applyBorder="1" applyAlignment="1">
      <alignment horizontal="center" vertical="center" wrapText="1"/>
    </xf>
  </cellXfs>
  <cellStyles count="5">
    <cellStyle name="Currency 2" xfId="4" xr:uid="{73CDF12C-2FC2-4C08-B50F-E557FD77FBEA}"/>
    <cellStyle name="Normal 2 2 2" xfId="2" xr:uid="{BE5E98B6-E570-4D7F-99AE-711E274A7F4F}"/>
    <cellStyle name="Normal 3" xfId="1" xr:uid="{56B39ED3-EF3A-490E-AA43-A3C04613C8F0}"/>
    <cellStyle name="Normal 8" xfId="3" xr:uid="{93A84419-C0F4-4331-843E-B180F20979CD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EAD85-2323-4594-A439-22899C2DFDF6}">
  <dimension ref="A1:H25"/>
  <sheetViews>
    <sheetView tabSelected="1" workbookViewId="0">
      <selection activeCell="C12" sqref="C12"/>
    </sheetView>
  </sheetViews>
  <sheetFormatPr defaultRowHeight="15" x14ac:dyDescent="0.25"/>
  <cols>
    <col min="1" max="2" width="3.5703125" customWidth="1"/>
    <col min="3" max="3" width="50.7109375" customWidth="1"/>
    <col min="4" max="4" width="9.85546875" customWidth="1"/>
    <col min="5" max="7" width="14.28515625" customWidth="1"/>
    <col min="8" max="8" width="21.42578125" customWidth="1"/>
  </cols>
  <sheetData>
    <row r="1" spans="1:8" ht="24.75" customHeight="1" x14ac:dyDescent="0.25">
      <c r="A1" s="59" t="s">
        <v>1</v>
      </c>
      <c r="B1" s="59"/>
      <c r="C1" s="1" t="s">
        <v>22</v>
      </c>
      <c r="D1" s="2"/>
      <c r="E1" s="3"/>
      <c r="F1" s="4"/>
      <c r="G1" s="51"/>
      <c r="H1" s="5"/>
    </row>
    <row r="2" spans="1:8" x14ac:dyDescent="0.25">
      <c r="A2" s="60" t="s">
        <v>5</v>
      </c>
      <c r="B2" s="60"/>
      <c r="C2" s="45" t="s">
        <v>6</v>
      </c>
      <c r="D2" s="60" t="s">
        <v>7</v>
      </c>
      <c r="E2" s="62" t="s">
        <v>8</v>
      </c>
      <c r="F2" s="64" t="s">
        <v>9</v>
      </c>
      <c r="G2" s="66" t="s">
        <v>10</v>
      </c>
      <c r="H2" s="57" t="s">
        <v>11</v>
      </c>
    </row>
    <row r="3" spans="1:8" ht="15.75" thickBot="1" x14ac:dyDescent="0.3">
      <c r="A3" s="61"/>
      <c r="B3" s="61"/>
      <c r="C3" s="46" t="s">
        <v>12</v>
      </c>
      <c r="D3" s="61"/>
      <c r="E3" s="63"/>
      <c r="F3" s="65"/>
      <c r="G3" s="58"/>
      <c r="H3" s="58"/>
    </row>
    <row r="4" spans="1:8" ht="15.75" thickTop="1" x14ac:dyDescent="0.25">
      <c r="A4" s="11"/>
      <c r="B4" s="12" t="s">
        <v>1</v>
      </c>
      <c r="C4" s="47" t="s">
        <v>13</v>
      </c>
      <c r="D4" s="14"/>
      <c r="E4" s="7"/>
      <c r="F4" s="8"/>
      <c r="G4" s="15"/>
      <c r="H4" s="10"/>
    </row>
    <row r="5" spans="1:8" ht="89.25" x14ac:dyDescent="0.25">
      <c r="A5" s="16"/>
      <c r="B5" s="17"/>
      <c r="C5" s="48" t="s">
        <v>14</v>
      </c>
      <c r="D5" s="18"/>
      <c r="E5" s="7"/>
      <c r="F5" s="19"/>
      <c r="G5" s="15"/>
      <c r="H5" s="6"/>
    </row>
    <row r="6" spans="1:8" x14ac:dyDescent="0.25">
      <c r="A6" s="20"/>
      <c r="B6" s="17"/>
      <c r="C6" s="21" t="s">
        <v>2</v>
      </c>
      <c r="D6" s="22"/>
      <c r="E6" s="23"/>
      <c r="F6" s="8"/>
      <c r="G6" s="15"/>
      <c r="H6" s="6"/>
    </row>
    <row r="7" spans="1:8" x14ac:dyDescent="0.25">
      <c r="A7" s="24"/>
      <c r="B7" s="25"/>
      <c r="C7" s="26"/>
      <c r="D7" s="27" t="s">
        <v>3</v>
      </c>
      <c r="E7" s="28">
        <v>900</v>
      </c>
      <c r="F7" s="49">
        <v>0</v>
      </c>
      <c r="G7" s="30">
        <f>$E7*F7</f>
        <v>0</v>
      </c>
      <c r="H7" s="10"/>
    </row>
    <row r="8" spans="1:8" ht="25.5" x14ac:dyDescent="0.25">
      <c r="A8" s="52"/>
      <c r="B8" s="53"/>
      <c r="C8" s="54" t="s">
        <v>25</v>
      </c>
      <c r="D8" s="55"/>
      <c r="E8" s="56"/>
      <c r="F8" s="49"/>
      <c r="G8" s="15"/>
      <c r="H8" s="10"/>
    </row>
    <row r="9" spans="1:8" x14ac:dyDescent="0.25">
      <c r="A9" s="52"/>
      <c r="B9" s="53"/>
      <c r="C9" s="54"/>
      <c r="D9" s="27" t="s">
        <v>24</v>
      </c>
      <c r="E9" s="28">
        <v>1</v>
      </c>
      <c r="F9" s="49">
        <v>0</v>
      </c>
      <c r="G9" s="30">
        <f>$E9*F9</f>
        <v>0</v>
      </c>
      <c r="H9" s="10"/>
    </row>
    <row r="10" spans="1:8" x14ac:dyDescent="0.25">
      <c r="A10" s="11"/>
      <c r="B10" s="12" t="s">
        <v>4</v>
      </c>
      <c r="C10" s="13" t="s">
        <v>16</v>
      </c>
      <c r="D10" s="14"/>
      <c r="E10" s="7"/>
      <c r="F10" s="8"/>
      <c r="G10" s="15"/>
      <c r="H10" s="10"/>
    </row>
    <row r="11" spans="1:8" ht="38.25" x14ac:dyDescent="0.25">
      <c r="A11" s="31"/>
      <c r="B11" s="32"/>
      <c r="C11" s="33" t="s">
        <v>15</v>
      </c>
      <c r="D11" s="34"/>
      <c r="E11" s="7"/>
      <c r="F11" s="19"/>
      <c r="G11" s="15"/>
      <c r="H11" s="6"/>
    </row>
    <row r="12" spans="1:8" x14ac:dyDescent="0.25">
      <c r="A12" s="20"/>
      <c r="B12" s="17"/>
      <c r="C12" s="21" t="s">
        <v>2</v>
      </c>
      <c r="D12" s="22"/>
      <c r="E12" s="23"/>
      <c r="F12" s="8"/>
      <c r="G12" s="15"/>
      <c r="H12" s="6"/>
    </row>
    <row r="13" spans="1:8" x14ac:dyDescent="0.25">
      <c r="A13" s="20"/>
      <c r="B13" s="17"/>
      <c r="C13" s="50"/>
      <c r="D13" s="27" t="s">
        <v>3</v>
      </c>
      <c r="E13" s="28">
        <v>900</v>
      </c>
      <c r="F13" s="49">
        <v>0</v>
      </c>
      <c r="G13" s="30">
        <f>$E13*F13</f>
        <v>0</v>
      </c>
      <c r="H13" s="6"/>
    </row>
    <row r="14" spans="1:8" x14ac:dyDescent="0.25">
      <c r="A14" s="20"/>
      <c r="B14" s="12" t="s">
        <v>0</v>
      </c>
      <c r="C14" s="13" t="s">
        <v>17</v>
      </c>
      <c r="D14" s="22"/>
      <c r="E14" s="23"/>
      <c r="F14" s="8"/>
      <c r="G14" s="15"/>
      <c r="H14" s="6"/>
    </row>
    <row r="15" spans="1:8" ht="76.5" x14ac:dyDescent="0.25">
      <c r="A15" s="20"/>
      <c r="B15" s="32"/>
      <c r="C15" s="33" t="s">
        <v>18</v>
      </c>
      <c r="D15" s="22"/>
      <c r="E15" s="23"/>
      <c r="F15" s="8"/>
      <c r="G15" s="15"/>
      <c r="H15" s="6"/>
    </row>
    <row r="16" spans="1:8" x14ac:dyDescent="0.25">
      <c r="A16" s="20"/>
      <c r="B16" s="17"/>
      <c r="C16" s="21" t="s">
        <v>2</v>
      </c>
      <c r="D16" s="22"/>
      <c r="E16" s="23"/>
      <c r="F16" s="8"/>
      <c r="G16" s="15"/>
      <c r="H16" s="6"/>
    </row>
    <row r="17" spans="1:8" x14ac:dyDescent="0.25">
      <c r="A17" s="20"/>
      <c r="B17" s="17"/>
      <c r="C17" s="50"/>
      <c r="D17" s="27" t="s">
        <v>3</v>
      </c>
      <c r="E17" s="28">
        <v>30</v>
      </c>
      <c r="F17" s="49">
        <v>0</v>
      </c>
      <c r="G17" s="30">
        <f>$E17*F17</f>
        <v>0</v>
      </c>
      <c r="H17" s="6"/>
    </row>
    <row r="18" spans="1:8" x14ac:dyDescent="0.25">
      <c r="A18" s="20"/>
      <c r="B18" s="12" t="s">
        <v>19</v>
      </c>
      <c r="C18" s="13" t="s">
        <v>20</v>
      </c>
      <c r="D18" s="22"/>
      <c r="E18" s="23"/>
      <c r="F18" s="8"/>
      <c r="G18" s="15"/>
      <c r="H18" s="6"/>
    </row>
    <row r="19" spans="1:8" ht="38.25" x14ac:dyDescent="0.25">
      <c r="A19" s="20"/>
      <c r="B19" s="32"/>
      <c r="C19" s="33" t="s">
        <v>21</v>
      </c>
      <c r="D19" s="22"/>
      <c r="E19" s="23"/>
      <c r="F19" s="8"/>
      <c r="G19" s="15"/>
      <c r="H19" s="6"/>
    </row>
    <row r="20" spans="1:8" x14ac:dyDescent="0.25">
      <c r="A20" s="20"/>
      <c r="B20" s="17"/>
      <c r="C20" s="21" t="s">
        <v>2</v>
      </c>
      <c r="D20" s="22"/>
      <c r="E20" s="23"/>
      <c r="F20" s="8"/>
      <c r="G20" s="15"/>
      <c r="H20" s="6"/>
    </row>
    <row r="21" spans="1:8" x14ac:dyDescent="0.25">
      <c r="A21" s="20"/>
      <c r="B21" s="17"/>
      <c r="C21" s="50"/>
      <c r="D21" s="27" t="s">
        <v>3</v>
      </c>
      <c r="E21" s="28">
        <v>900</v>
      </c>
      <c r="F21" s="49">
        <v>0</v>
      </c>
      <c r="G21" s="30">
        <f>$E21*F21</f>
        <v>0</v>
      </c>
      <c r="H21" s="6"/>
    </row>
    <row r="22" spans="1:8" x14ac:dyDescent="0.25">
      <c r="A22" s="35"/>
      <c r="B22" s="36"/>
      <c r="C22" s="26"/>
      <c r="D22" s="27"/>
      <c r="E22" s="28"/>
      <c r="F22" s="29"/>
      <c r="G22" s="30"/>
      <c r="H22" s="10"/>
    </row>
    <row r="23" spans="1:8" ht="15.75" thickBot="1" x14ac:dyDescent="0.3">
      <c r="A23" s="32"/>
      <c r="B23" s="32"/>
      <c r="C23" s="37"/>
      <c r="D23" s="34"/>
      <c r="E23" s="7"/>
      <c r="F23" s="38"/>
      <c r="G23" s="9"/>
      <c r="H23" s="6"/>
    </row>
    <row r="24" spans="1:8" ht="15.75" thickBot="1" x14ac:dyDescent="0.3">
      <c r="A24" s="11"/>
      <c r="B24" s="39"/>
      <c r="C24" s="40"/>
      <c r="D24" s="41"/>
      <c r="E24" s="42"/>
      <c r="F24" s="43" t="s">
        <v>23</v>
      </c>
      <c r="G24" s="44">
        <f>SUM(G7:G22)</f>
        <v>0</v>
      </c>
      <c r="H24" s="10"/>
    </row>
    <row r="25" spans="1:8" x14ac:dyDescent="0.25">
      <c r="A25" s="16"/>
      <c r="B25" s="17"/>
      <c r="C25" s="32"/>
      <c r="D25" s="18"/>
      <c r="E25" s="7"/>
      <c r="F25" s="38"/>
      <c r="G25" s="9"/>
      <c r="H25" s="6"/>
    </row>
  </sheetData>
  <mergeCells count="7">
    <mergeCell ref="H2:H3"/>
    <mergeCell ref="A1:B1"/>
    <mergeCell ref="A2:B3"/>
    <mergeCell ref="D2:D3"/>
    <mergeCell ref="E2:E3"/>
    <mergeCell ref="F2:F3"/>
    <mergeCell ref="G2:G3"/>
  </mergeCells>
  <dataValidations count="1">
    <dataValidation type="textLength" allowBlank="1" showInputMessage="1" showErrorMessage="1" sqref="F21:F22 F17 F13 F7:F9" xr:uid="{A501B1E9-ED17-40F6-B6DC-B0E7E67A4D62}">
      <formula1>0</formula1>
      <formula2>500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F6CD709A9F964799FFAFECABD3CA17" ma:contentTypeVersion="10" ma:contentTypeDescription="Stvaranje novog dokumenta." ma:contentTypeScope="" ma:versionID="eafd311d9545b19ca3f75975b8eedda3">
  <xsd:schema xmlns:xsd="http://www.w3.org/2001/XMLSchema" xmlns:xs="http://www.w3.org/2001/XMLSchema" xmlns:p="http://schemas.microsoft.com/office/2006/metadata/properties" xmlns:ns3="bd014a47-8c5d-4ac2-bdd1-12e03aa56ee1" targetNamespace="http://schemas.microsoft.com/office/2006/metadata/properties" ma:root="true" ma:fieldsID="d240cc0c5e3165a658419a8780cd8960" ns3:_="">
    <xsd:import namespace="bd014a47-8c5d-4ac2-bdd1-12e03aa56ee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14a47-8c5d-4ac2-bdd1-12e03aa56ee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014a47-8c5d-4ac2-bdd1-12e03aa56ee1" xsi:nil="true"/>
  </documentManagement>
</p:properties>
</file>

<file path=customXml/itemProps1.xml><?xml version="1.0" encoding="utf-8"?>
<ds:datastoreItem xmlns:ds="http://schemas.openxmlformats.org/officeDocument/2006/customXml" ds:itemID="{EFD21A7F-DF13-4943-A4EC-7875B8A50A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BF834C-1FA5-4AD9-B85E-B477C8CBAD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014a47-8c5d-4ac2-bdd1-12e03aa56e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63DC8D-DDF1-4A51-AEB3-ADAA4B5A7BE5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bd014a47-8c5d-4ac2-bdd1-12e03aa56ee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Laguna Novigrad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 Brenko</dc:creator>
  <cp:lastModifiedBy>Mateo Brenko</cp:lastModifiedBy>
  <dcterms:created xsi:type="dcterms:W3CDTF">2026-03-03T09:21:44Z</dcterms:created>
  <dcterms:modified xsi:type="dcterms:W3CDTF">2026-03-16T08:16:55Z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0x010100C3F6CD709A9F964799FFAFECABD3CA17</vt:lpwstr>
  </property>
</Properties>
</file>