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126"/>
  <workbookPr defaultThemeVersion="166925"/>
  <mc:AlternateContent xmlns:mc="http://schemas.openxmlformats.org/markup-compatibility/2006">
    <mc:Choice Requires="x15">
      <x15ac:absPath xmlns:x15ac="http://schemas.microsoft.com/office/spreadsheetml/2010/11/ac" url="https://aminess-my.sharepoint.com/personal/luka_malisa_aminess_com/Documents/Radna površina/Capex 2026/MAESTRAL Ugradnja ventilacije u prostoriji za izradu sladoleda/"/>
    </mc:Choice>
  </mc:AlternateContent>
  <xr:revisionPtr revIDLastSave="333" documentId="8_{2ABE3ED3-56AB-4ECE-B4F0-F9BAB06BEB81}" xr6:coauthVersionLast="47" xr6:coauthVersionMax="47" xr10:uidLastSave="{31C5C6B0-C5DB-401B-A07E-992D423D85E8}"/>
  <bookViews>
    <workbookView xWindow="-108" yWindow="-108" windowWidth="23256" windowHeight="13896" tabRatio="767" xr2:uid="{24A8FFB0-DA7E-4AF4-9C11-24C62FD8AAF5}"/>
  </bookViews>
  <sheets>
    <sheet name=" GOR RADOVI VIK i STROJ." sheetId="39" r:id="rId1"/>
    <sheet name="el_troškovnik" sheetId="43"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s>
  <definedNames>
    <definedName name="\0" localSheetId="0">#REF!</definedName>
    <definedName name="\0">#REF!</definedName>
    <definedName name="_">#REF!</definedName>
    <definedName name="__________________Qn1">'[1]PRORAČUN GUBITAKA'!#REF!</definedName>
    <definedName name="__________________Qn7">'[1]PRORAČUN GUBITAKA'!#REF!</definedName>
    <definedName name="__________________ti7">[2]PRORAČUN!#REF!</definedName>
    <definedName name="__________________tp1">'[1]PRORAČUN GUBITAKA'!#REF!</definedName>
    <definedName name="____________red1">#REF!</definedName>
    <definedName name="___________red1" localSheetId="0">#REF!</definedName>
    <definedName name="___________red1">#REF!</definedName>
    <definedName name="__________red1" localSheetId="0">#REF!</definedName>
    <definedName name="__________red1">#REF!</definedName>
    <definedName name="__________xlfn_BAHTTEXT">NA()</definedName>
    <definedName name="_________xlfn_BAHTTEXT">NA()</definedName>
    <definedName name="________red1" localSheetId="0">#REF!</definedName>
    <definedName name="________red1">#REF!</definedName>
    <definedName name="________xlfn_BAHTTEXT">NA()</definedName>
    <definedName name="_______red1">#REF!</definedName>
    <definedName name="_______xlfn_BAHTTEXT">NA()</definedName>
    <definedName name="_______xlnm_Print_Titles">#N/A</definedName>
    <definedName name="_______xlnm_Print_Titles_2">"#REF!!$1:$6"</definedName>
    <definedName name="_______xlnm_Print_Titles_4">#REF!</definedName>
    <definedName name="_______xlnm_Print_Titles_6">"#REF!!$1:$6"</definedName>
    <definedName name="______red1" localSheetId="0">#REF!</definedName>
    <definedName name="______red1">#REF!</definedName>
    <definedName name="______xlfn_BAHTTEXT">NA()</definedName>
    <definedName name="______xlnm_Print_Titles">#N/A</definedName>
    <definedName name="______xlnm_Print_Titles_2">"#REF!!$1:$6"</definedName>
    <definedName name="______xlnm_Print_Titles_4">#REF!</definedName>
    <definedName name="______xlnm_Print_Titles_6">"#REF!!$1:$6"</definedName>
    <definedName name="_____Qn1">'[1]PRORAČUN GUBITAKA'!#REF!</definedName>
    <definedName name="_____Qn7">'[1]PRORAČUN GUBITAKA'!#REF!</definedName>
    <definedName name="_____ti7">[2]PRORAČUN!#REF!</definedName>
    <definedName name="_____tp1">'[1]PRORAČUN GUBITAKA'!#REF!</definedName>
    <definedName name="_____xlfn_BAHTTEXT">NA()</definedName>
    <definedName name="_____xlnm.Print_Area" localSheetId="0">#REF!</definedName>
    <definedName name="_____xlnm.Print_Area">#REF!</definedName>
    <definedName name="_____xlnm.Print_Titles" localSheetId="0">#REF!</definedName>
    <definedName name="_____xlnm.Print_Titles">#REF!</definedName>
    <definedName name="_____xlnm_Print_Titles">#N/A</definedName>
    <definedName name="_____xlnm_Print_Titles_2">"#REF!!$1:$6"</definedName>
    <definedName name="_____xlnm_Print_Titles_4">#REF!</definedName>
    <definedName name="_____xlnm_Print_Titles_6">"#REF!!$1:$6"</definedName>
    <definedName name="____Qn1" localSheetId="0">'[1]PRORAČUN GUBITAKA'!#REF!</definedName>
    <definedName name="____Qn1">'[1]PRORAČUN GUBITAKA'!#REF!</definedName>
    <definedName name="____Qn7" localSheetId="0">'[1]PRORAČUN GUBITAKA'!#REF!</definedName>
    <definedName name="____Qn7">'[1]PRORAČUN GUBITAKA'!#REF!</definedName>
    <definedName name="____red1" localSheetId="0">#REF!</definedName>
    <definedName name="____red1">#REF!</definedName>
    <definedName name="____ti7" localSheetId="0">[2]PRORAČUN!#REF!</definedName>
    <definedName name="____ti7">[2]PRORAČUN!#REF!</definedName>
    <definedName name="____tp1" localSheetId="0">'[1]PRORAČUN GUBITAKA'!#REF!</definedName>
    <definedName name="____tp1">'[1]PRORAČUN GUBITAKA'!#REF!</definedName>
    <definedName name="____xlfn_BAHTTEXT">NA()</definedName>
    <definedName name="____xlnm.Print_Area" localSheetId="0">#REF!</definedName>
    <definedName name="____xlnm.Print_Area">#REF!</definedName>
    <definedName name="____xlnm.Print_Titles" localSheetId="0">#REF!</definedName>
    <definedName name="____xlnm.Print_Titles">#REF!</definedName>
    <definedName name="____xlnm_Print_Titles">#N/A</definedName>
    <definedName name="____xlnm_Print_Titles_2">"#REF!!$1:$6"</definedName>
    <definedName name="____xlnm_Print_Titles_4">#REF!</definedName>
    <definedName name="____xlnm_Print_Titles_6">"#REF!!$1:$6"</definedName>
    <definedName name="___ti7" localSheetId="0">[3]PRORAČUN!#REF!</definedName>
    <definedName name="___ti7">[3]PRORAČUN!#REF!</definedName>
    <definedName name="___wut" localSheetId="0">#REF!</definedName>
    <definedName name="___wut">#REF!</definedName>
    <definedName name="___xlfn_BAHTTEXT">NA()</definedName>
    <definedName name="___xlnm.Print_Area" localSheetId="0">#REF!</definedName>
    <definedName name="___xlnm.Print_Area">#REF!</definedName>
    <definedName name="___xlnm.Print_Area_1">#REF!</definedName>
    <definedName name="___xlnm.Print_Area_2">#REF!</definedName>
    <definedName name="___xlnm.Print_Area_3">#REF!</definedName>
    <definedName name="___xlnm.Print_Area_4">#REF!</definedName>
    <definedName name="___xlnm.Print_Area_5">#REF!</definedName>
    <definedName name="___xlnm.Print_Titles" localSheetId="0">#REF!</definedName>
    <definedName name="___xlnm.Print_Titles">#REF!</definedName>
    <definedName name="___xlnm.Print_Titles_1">#REF!</definedName>
    <definedName name="___xlnm.Print_Titles_2">#REF!</definedName>
    <definedName name="___xlnm.Print_Titles_3">#REF!</definedName>
    <definedName name="___xlnm.Print_Titles_4">#REF!</definedName>
    <definedName name="___xlnm_Print_Area_1" localSheetId="0">#REF!</definedName>
    <definedName name="___xlnm_Print_Area_1">#REF!</definedName>
    <definedName name="___xlnm_Print_Titles">#N/A</definedName>
    <definedName name="___xlnm_Print_Titles_1" localSheetId="0">#REF!</definedName>
    <definedName name="___xlnm_Print_Titles_1">#REF!</definedName>
    <definedName name="___xlnm_Print_Titles_2">"#REF!!$1:$6"</definedName>
    <definedName name="___xlnm_Print_Titles_4">#REF!</definedName>
    <definedName name="___xlnm_Print_Titles_6">"#REF!!$1:$6"</definedName>
    <definedName name="__BET1" localSheetId="0">#REF!</definedName>
    <definedName name="__BET1">#REF!</definedName>
    <definedName name="__BET2" localSheetId="0">#REF!</definedName>
    <definedName name="__BET2">#REF!</definedName>
    <definedName name="__MAS1" localSheetId="0">#REF!</definedName>
    <definedName name="__MAS1">#REF!</definedName>
    <definedName name="__Qn1">'[4]proračun gubitaka'!#REF!</definedName>
    <definedName name="__Qn7">'[4]proračun gubitaka'!#REF!</definedName>
    <definedName name="__ti7">[5]proračun!#REF!</definedName>
    <definedName name="__tp1">'[4]proračun gubitaka'!#REF!</definedName>
    <definedName name="__xlfn_BAHTTEXT">NA()</definedName>
    <definedName name="__xlnm.Print_Area" localSheetId="0">#REF!</definedName>
    <definedName name="__xlnm.Print_Area">#REF!</definedName>
    <definedName name="__xlnm.Print_Area_1">#REF!</definedName>
    <definedName name="__xlnm.Print_Area_2">#REF!</definedName>
    <definedName name="__xlnm.Print_Area_3">#REF!</definedName>
    <definedName name="__xlnm.Print_Area_4">#REF!</definedName>
    <definedName name="__xlnm.Print_Area_5">#REF!</definedName>
    <definedName name="__xlnm.Print_Titles" localSheetId="0">#REF!</definedName>
    <definedName name="__xlnm.Print_Titles">#REF!</definedName>
    <definedName name="__xlnm.Print_Titles_1">#REF!</definedName>
    <definedName name="__xlnm.Print_Titles_2">#REF!</definedName>
    <definedName name="__xlnm.Print_Titles_3">#REF!</definedName>
    <definedName name="__xlnm.Print_Titles_4">#REF!</definedName>
    <definedName name="__xlnm_Print_Area_1" localSheetId="0">#REF!</definedName>
    <definedName name="__xlnm_Print_Area_1">#REF!</definedName>
    <definedName name="__xlnm_Print_Titles">#N/A</definedName>
    <definedName name="__xlnm_Print_Titles_1" localSheetId="0">#REF!</definedName>
    <definedName name="__xlnm_Print_Titles_1">#REF!</definedName>
    <definedName name="__xlnm_Print_Titles_2">"#REF!!$1:$6"</definedName>
    <definedName name="__xlnm_Print_Titles_3">#REF!</definedName>
    <definedName name="__xlnm_Print_Titles_4">#REF!</definedName>
    <definedName name="__xlnm_Print_Titles_5">#REF!</definedName>
    <definedName name="__xlnm_Print_Titles_55">#REF!</definedName>
    <definedName name="__xlnm_Print_Titles_6">"#REF!!$1:$6"</definedName>
    <definedName name="__xlnm_Print_Titles_7">#REF!</definedName>
    <definedName name="_1" localSheetId="0">#REF!</definedName>
    <definedName name="_1">#REF!</definedName>
    <definedName name="_1_01_Promet_2004A_prosireno">#REF!</definedName>
    <definedName name="_1_U">#REF!</definedName>
    <definedName name="_10">#REF!</definedName>
    <definedName name="_10_U">#REF!</definedName>
    <definedName name="_109" localSheetId="0">#REF!</definedName>
    <definedName name="_109">#REF!</definedName>
    <definedName name="_11">#REF!</definedName>
    <definedName name="_11_U">#REF!</definedName>
    <definedName name="_111_U">#REF!</definedName>
    <definedName name="_12">#REF!</definedName>
    <definedName name="_12_U">#REF!</definedName>
    <definedName name="_123">'[4]proračun gubitaka'!#REF!</definedName>
    <definedName name="_13">#REF!</definedName>
    <definedName name="_13_U">#REF!</definedName>
    <definedName name="_14">#REF!</definedName>
    <definedName name="_14_U">#REF!</definedName>
    <definedName name="_15">#REF!</definedName>
    <definedName name="_15_U">#REF!</definedName>
    <definedName name="_16">#REF!</definedName>
    <definedName name="_16_U">#REF!</definedName>
    <definedName name="_17">#REF!</definedName>
    <definedName name="_17_U">#REF!</definedName>
    <definedName name="_18">#REF!</definedName>
    <definedName name="_18_U">#REF!</definedName>
    <definedName name="_19">#REF!</definedName>
    <definedName name="_19_U">#REF!</definedName>
    <definedName name="_1Excel_BuiltIn_Print_Area_1" localSheetId="0">#REF!</definedName>
    <definedName name="_1Excel_BuiltIn_Print_Area_1">#REF!</definedName>
    <definedName name="_2">#REF!</definedName>
    <definedName name="_2_1030">#REF!</definedName>
    <definedName name="_2_U">#REF!</definedName>
    <definedName name="_20">#REF!</definedName>
    <definedName name="_20_U">#REF!</definedName>
    <definedName name="_21">#REF!</definedName>
    <definedName name="_21_U">#REF!</definedName>
    <definedName name="_22">#REF!</definedName>
    <definedName name="_22_U">#REF!</definedName>
    <definedName name="_221">#REF!</definedName>
    <definedName name="_222">#REF!</definedName>
    <definedName name="_222_U">#REF!</definedName>
    <definedName name="_23">#REF!</definedName>
    <definedName name="_23_U">#REF!</definedName>
    <definedName name="_24">#REF!</definedName>
    <definedName name="_24_U">#REF!</definedName>
    <definedName name="_240">#REF!</definedName>
    <definedName name="_240_U">#REF!</definedName>
    <definedName name="_25">#REF!</definedName>
    <definedName name="_25_U">#REF!</definedName>
    <definedName name="_26">#REF!</definedName>
    <definedName name="_26_U">#REF!</definedName>
    <definedName name="_27">#REF!</definedName>
    <definedName name="_27_U">#REF!</definedName>
    <definedName name="_28">#REF!</definedName>
    <definedName name="_28_U">#REF!</definedName>
    <definedName name="_29">#REF!</definedName>
    <definedName name="_29_U">#REF!</definedName>
    <definedName name="_3">#REF!</definedName>
    <definedName name="_3_1030detaljno">#REF!</definedName>
    <definedName name="_3_U">#REF!</definedName>
    <definedName name="_30">#REF!</definedName>
    <definedName name="_30_U">#REF!</definedName>
    <definedName name="_31">#REF!</definedName>
    <definedName name="_31_U">#REF!</definedName>
    <definedName name="_32">#REF!</definedName>
    <definedName name="_32_U">#REF!</definedName>
    <definedName name="_33">#REF!</definedName>
    <definedName name="_33_U">#REF!</definedName>
    <definedName name="_34">#REF!</definedName>
    <definedName name="_34_U">#REF!</definedName>
    <definedName name="_35">#REF!</definedName>
    <definedName name="_35_U">#REF!</definedName>
    <definedName name="_36">#REF!</definedName>
    <definedName name="_36_U">#REF!</definedName>
    <definedName name="_37">#REF!</definedName>
    <definedName name="_37_U">#REF!</definedName>
    <definedName name="_38">#REF!</definedName>
    <definedName name="_38_U">#REF!</definedName>
    <definedName name="_39">#REF!</definedName>
    <definedName name="_39_U">#REF!</definedName>
    <definedName name="_4">#REF!</definedName>
    <definedName name="_4_U">#REF!</definedName>
    <definedName name="_40">#REF!</definedName>
    <definedName name="_40_U">#REF!</definedName>
    <definedName name="_41">#REF!</definedName>
    <definedName name="_41_U">#REF!</definedName>
    <definedName name="_42">#REF!</definedName>
    <definedName name="_42_U">#REF!</definedName>
    <definedName name="_43">#REF!</definedName>
    <definedName name="_43_U">#REF!</definedName>
    <definedName name="_44">#REF!</definedName>
    <definedName name="_44_U">#REF!</definedName>
    <definedName name="_45">#REF!</definedName>
    <definedName name="_45_U">#REF!</definedName>
    <definedName name="_46">#REF!</definedName>
    <definedName name="_46_U">#REF!</definedName>
    <definedName name="_47">#REF!</definedName>
    <definedName name="_47_U">#REF!</definedName>
    <definedName name="_48">#REF!</definedName>
    <definedName name="_48_U">#REF!</definedName>
    <definedName name="_49">#REF!</definedName>
    <definedName name="_49_U">#REF!</definedName>
    <definedName name="_5">#REF!</definedName>
    <definedName name="_5_U">#REF!</definedName>
    <definedName name="_50">#REF!</definedName>
    <definedName name="_50_U">#REF!</definedName>
    <definedName name="_500">#REF!</definedName>
    <definedName name="_500_U">#REF!</definedName>
    <definedName name="_51">#REF!</definedName>
    <definedName name="_51_U">#REF!</definedName>
    <definedName name="_52">#REF!</definedName>
    <definedName name="_52_U">#REF!</definedName>
    <definedName name="_53">#REF!</definedName>
    <definedName name="_53_U">#REF!</definedName>
    <definedName name="_54">#REF!</definedName>
    <definedName name="_54_U">#REF!</definedName>
    <definedName name="_55">#REF!</definedName>
    <definedName name="_55_U">#REF!</definedName>
    <definedName name="_56">#REF!</definedName>
    <definedName name="_56_U">#REF!</definedName>
    <definedName name="_57">#REF!</definedName>
    <definedName name="_57_U">#REF!</definedName>
    <definedName name="_58">#REF!</definedName>
    <definedName name="_58_U">#REF!</definedName>
    <definedName name="_59">#REF!</definedName>
    <definedName name="_59_U">#REF!</definedName>
    <definedName name="_6">#REF!</definedName>
    <definedName name="_6_700A_G2">#REF!</definedName>
    <definedName name="_6_U">#REF!</definedName>
    <definedName name="_60">#REF!</definedName>
    <definedName name="_60_U">#REF!</definedName>
    <definedName name="_61">#REF!</definedName>
    <definedName name="_61_U">#REF!</definedName>
    <definedName name="_62">#REF!</definedName>
    <definedName name="_62_U">#REF!</definedName>
    <definedName name="_63">#REF!</definedName>
    <definedName name="_63_U">#REF!</definedName>
    <definedName name="_64">#REF!</definedName>
    <definedName name="_64_U">#REF!</definedName>
    <definedName name="_7">#REF!</definedName>
    <definedName name="_7_U">#REF!</definedName>
    <definedName name="_8">#REF!</definedName>
    <definedName name="_8_U">#REF!</definedName>
    <definedName name="_9">#REF!</definedName>
    <definedName name="_9_U">#REF!</definedName>
    <definedName name="_and5">#REF!</definedName>
    <definedName name="_BAV5">'[6]Sub&amp;Trunk Info'!$I$29</definedName>
    <definedName name="_DAT1">#REF!</definedName>
    <definedName name="_DAT10">#REF!</definedName>
    <definedName name="_DAT11">#REF!</definedName>
    <definedName name="_DAT12">#REF!</definedName>
    <definedName name="_DAT13">#REF!</definedName>
    <definedName name="_DAT14">#REF!</definedName>
    <definedName name="_DAT15">#REF!</definedName>
    <definedName name="_DAT16">#REF!</definedName>
    <definedName name="_DAT17">#REF!</definedName>
    <definedName name="_DAT18">#REF!</definedName>
    <definedName name="_DAT19">#REF!</definedName>
    <definedName name="_DAT2">#REF!</definedName>
    <definedName name="_DAT20">#REF!</definedName>
    <definedName name="_DAT21">#REF!</definedName>
    <definedName name="_DAT22">#REF!</definedName>
    <definedName name="_DAT23">#REF!</definedName>
    <definedName name="_DAT24">#REF!</definedName>
    <definedName name="_DAT25">#REF!</definedName>
    <definedName name="_DAT3">#REF!</definedName>
    <definedName name="_DAT4">#REF!</definedName>
    <definedName name="_DAT5">#REF!</definedName>
    <definedName name="_DAT6">#REF!</definedName>
    <definedName name="_DAT7">#REF!</definedName>
    <definedName name="_DAT8">#REF!</definedName>
    <definedName name="_DAT9">#REF!</definedName>
    <definedName name="_eop1">#REF!</definedName>
    <definedName name="_eop2">#REF!</definedName>
    <definedName name="_eop3">#REF!</definedName>
    <definedName name="_eop4">#REF!</definedName>
    <definedName name="_eop5">#REF!</definedName>
    <definedName name="_eva1">'[7]Parameter '!$K$129</definedName>
    <definedName name="_eva10">'[7]Parameter '!$T$129</definedName>
    <definedName name="_eva11">'[7]Parameter '!$U$129</definedName>
    <definedName name="_eva2">'[7]Parameter '!$L$129</definedName>
    <definedName name="_eva3">'[7]Parameter '!$M$129</definedName>
    <definedName name="_eva4">'[7]Parameter '!$N$129</definedName>
    <definedName name="_eva5">'[7]Parameter '!$O$129</definedName>
    <definedName name="_eva6">'[7]Parameter '!$P$129</definedName>
    <definedName name="_eva7">'[7]Parameter '!$Q$129</definedName>
    <definedName name="_eva8">'[7]Parameter '!$R$129</definedName>
    <definedName name="_eva9">'[7]Parameter '!$S$129</definedName>
    <definedName name="_Fill" localSheetId="0" hidden="1">#REF!</definedName>
    <definedName name="_Fill" hidden="1">#REF!</definedName>
    <definedName name="_GOR" localSheetId="0">#REF!</definedName>
    <definedName name="_GOR">#REF!</definedName>
    <definedName name="_JKL">#REF!</definedName>
    <definedName name="_Key1" hidden="1">#REF!</definedName>
    <definedName name="_Key2" hidden="1">#REF!</definedName>
    <definedName name="_Order1" hidden="1">255</definedName>
    <definedName name="_PGK1">[8]costs!$C$228:$C$239</definedName>
    <definedName name="_PGP1">[8]costs!$C$240:$C$248</definedName>
    <definedName name="_PGP2">[8]costs!$C$249:$C$264</definedName>
    <definedName name="_PNK1">[8]costs!$C$389:$C$391</definedName>
    <definedName name="_PNP1">[8]costs!$C$392</definedName>
    <definedName name="_PNP2">[8]costs!$C$393:$C$396</definedName>
    <definedName name="_Qn1">'[1]PRORAČUN GUBITAKA'!#REF!</definedName>
    <definedName name="_Qn7">'[1]PRORAČUN GUBITAKA'!#REF!</definedName>
    <definedName name="_red1" localSheetId="0">#REF!</definedName>
    <definedName name="_red1">#REF!</definedName>
    <definedName name="_red2" localSheetId="0">#REF!</definedName>
    <definedName name="_red2">#REF!</definedName>
    <definedName name="_Sort" localSheetId="0" hidden="1">#REF!</definedName>
    <definedName name="_Sort" hidden="1">#REF!</definedName>
    <definedName name="_ti7" localSheetId="0">[2]PRORAČUN!#REF!</definedName>
    <definedName name="_ti7">[2]PRORAČUN!#REF!</definedName>
    <definedName name="_tp1" localSheetId="0">'[1]PRORAČUN GUBITAKA'!#REF!</definedName>
    <definedName name="_tp1">'[1]PRORAČUN GUBITAKA'!#REF!</definedName>
    <definedName name="a" localSheetId="0">#REF!</definedName>
    <definedName name="a">[2]PRORAČUN!#REF!</definedName>
    <definedName name="aa" localSheetId="0">[9]Proračun!#REF!</definedName>
    <definedName name="aa">[9]Proračun!#REF!</definedName>
    <definedName name="AAAA" localSheetId="0">'[1]PRORAČUN GUBITAKA'!#REF!</definedName>
    <definedName name="AAAA">'[1]PRORAČUN GUBITAKA'!#REF!</definedName>
    <definedName name="aaaaa">[2]PRORAČUN!#REF!</definedName>
    <definedName name="aaaaaa">#REF!</definedName>
    <definedName name="aasda" hidden="1">{#N/A,#N/A,TRUE,"Report"}</definedName>
    <definedName name="ac">[10]PLIN!#REF!</definedName>
    <definedName name="ACat">[11]Conf!$O$1</definedName>
    <definedName name="access.per.demand.atm">#REF!</definedName>
    <definedName name="access.per.demand.fr">#REF!</definedName>
    <definedName name="access.per.demand.ILL">#REF!</definedName>
    <definedName name="access.per.demand.internet">#REF!</definedName>
    <definedName name="access.per.demand.NMLL">#REF!</definedName>
    <definedName name="access.per.demand.NUMLL">#REF!</definedName>
    <definedName name="access.per.demand.x25">#REF!</definedName>
    <definedName name="Accounting">[6]Charging!$C$19</definedName>
    <definedName name="Accounting_Load">'[6]Call Load Data'!$D$419</definedName>
    <definedName name="accrual">#REF!</definedName>
    <definedName name="active_pdp">#REF!</definedName>
    <definedName name="active_pdp_factor">#REF!</definedName>
    <definedName name="active_pdp_factor1">#REF!</definedName>
    <definedName name="active_pdp1">#REF!</definedName>
    <definedName name="Actual.f_m.t_ht">#REF!</definedName>
    <definedName name="Actual.m_f.t_ht">#REF!</definedName>
    <definedName name="AD">'[12]razni '!#REF!</definedName>
    <definedName name="additional.services.rev">#REF!</definedName>
    <definedName name="additional.services.users">#REF!</definedName>
    <definedName name="adfg">#REF!</definedName>
    <definedName name="adfgd" localSheetId="0">#REF!</definedName>
    <definedName name="adfgd">#REF!</definedName>
    <definedName name="adggree" localSheetId="0">#REF!</definedName>
    <definedName name="adggree">#REF!</definedName>
    <definedName name="adhggh" localSheetId="0">#REF!</definedName>
    <definedName name="adhggh">#REF!</definedName>
    <definedName name="ADRESA">'[13]Osn-Pod'!$C$9</definedName>
    <definedName name="adsdasdads">#N/A</definedName>
    <definedName name="ADSL_155">'[14]Opći podatci'!$B$11</definedName>
    <definedName name="adsl_dis2">#REF!</definedName>
    <definedName name="Advertising_banner_on_the_Online_web_page_.Demand">#REF!</definedName>
    <definedName name="Advertising_banner_on_the_Online_web_page_.Revenues">#REF!</definedName>
    <definedName name="AEnt">[11]Conf!$D$1</definedName>
    <definedName name="AfA">#REF!</definedName>
    <definedName name="AfA_Equip">#REF!</definedName>
    <definedName name="AfA_IM">#REF!</definedName>
    <definedName name="AfA_Ingang">#REF!</definedName>
    <definedName name="AfA_Land">#REF!</definedName>
    <definedName name="Afa_other">#REF!</definedName>
    <definedName name="AFAF">[8]costs!$C$12:$C$14</definedName>
    <definedName name="AFAR">[8]costs!$C$15:$C$24</definedName>
    <definedName name="AFAV">[8]costs!$C$25:$C$27</definedName>
    <definedName name="afdgdf" localSheetId="0">#REF!</definedName>
    <definedName name="afdgdf">#REF!</definedName>
    <definedName name="AFreq">[11]Conf!$AE$1</definedName>
    <definedName name="age">#REF!</definedName>
    <definedName name="Akf" localSheetId="0">#REF!</definedName>
    <definedName name="Akf">#REF!</definedName>
    <definedName name="Aktien">#REF!</definedName>
    <definedName name="Aktienkurs">#REF!</definedName>
    <definedName name="aktuelle_Tarifgruppe">#REF!</definedName>
    <definedName name="Allegro">#REF!</definedName>
    <definedName name="alt_isdn_share_cps">#REF!</definedName>
    <definedName name="alt_isdn_share_own">#REF!</definedName>
    <definedName name="alt_isdn_share_ull">#REF!</definedName>
    <definedName name="alt_pots_share_cps">#REF!</definedName>
    <definedName name="alt_pots_share_own">#REF!</definedName>
    <definedName name="alt_pots_share_ull">#REF!</definedName>
    <definedName name="aluminijska">#REF!</definedName>
    <definedName name="and">#REF!</definedName>
    <definedName name="ANEX_I" localSheetId="0">'[13]Osn-Pod'!#REF!</definedName>
    <definedName name="ANEX_I">'[13]Osn-Pod'!#REF!</definedName>
    <definedName name="ANEX_II" localSheetId="0">'[13]Osn-Pod'!#REF!</definedName>
    <definedName name="ANEX_II">'[13]Osn-Pod'!#REF!</definedName>
    <definedName name="Ann.t_ht.ATM.revenue_per_customer">#REF!</definedName>
    <definedName name="Ann.t_ht.Frame_relay.revenue_per_customer">#REF!</definedName>
    <definedName name="Ann.t_ht.International_lines.revenue_per_customer">#REF!</definedName>
    <definedName name="Ann.t_ht.Internet_access.revenue_per_customer">#REF!</definedName>
    <definedName name="Ann.t_ht.Metro.revenue_per_customer">#REF!</definedName>
    <definedName name="Ann.t_ht.National_managed_leased_lines.revenue_per_customer">#REF!</definedName>
    <definedName name="Ann.t_ht.National_unmanaged_leased_lines.revenue_per_customer">#REF!</definedName>
    <definedName name="Ann.t_ht.New_VPN.revenue_per_customer">#REF!</definedName>
    <definedName name="Ann.t_ht.X25.revenue_per_customer">#REF!</definedName>
    <definedName name="Annt_ht.ATM.revenue_per_customer">#REF!</definedName>
    <definedName name="Annt_ht.Frame_relay.revenue_per_customer">#REF!</definedName>
    <definedName name="Annt_ht.International_lines.revenue_per_customer">#REF!</definedName>
    <definedName name="Annt_ht.Internet_access.revenue_per_customer">#REF!</definedName>
    <definedName name="Annt_ht.Metro.revenue_per_customer">#REF!</definedName>
    <definedName name="Annt_ht.National_managed_leased_lines.revenue_per_customer">#REF!</definedName>
    <definedName name="Annt_ht.National_unmanaged_leased_lines.revenue_per_customer">#REF!</definedName>
    <definedName name="Annt_ht.New_VPN.revenue_per_customer">#REF!</definedName>
    <definedName name="anscount" hidden="1">1</definedName>
    <definedName name="Anteile">#REF!</definedName>
    <definedName name="AOCD_use">[6]SUS_Services!$L$30</definedName>
    <definedName name="AOCE_use">[6]SUS_Services!$L$31</definedName>
    <definedName name="AP_IOG_type">[6]Charging!$L$21</definedName>
    <definedName name="APrüfGuVMon">#REF!</definedName>
    <definedName name="APZ21220Factor">'[6]APZ-data'!$G$10</definedName>
    <definedName name="APZ21225Factor">'[6]APZ-data'!$E$10</definedName>
    <definedName name="APZ21230Factor">'[6]APZ-data'!$I$10</definedName>
    <definedName name="ARAP_BROJ_SIT" localSheetId="0">#REF!</definedName>
    <definedName name="ARAP_BROJ_SIT">#REF!</definedName>
    <definedName name="aregerhge" localSheetId="0">[15]plin!#REF!</definedName>
    <definedName name="aregerhge">[15]plin!#REF!</definedName>
    <definedName name="argaerg" localSheetId="0">#REF!</definedName>
    <definedName name="argaerg">#REF!</definedName>
    <definedName name="argegtrghtr" localSheetId="0">#REF!</definedName>
    <definedName name="argegtrghtr">#REF!</definedName>
    <definedName name="ARPU_Liste_Tarifgruppen">#REF!</definedName>
    <definedName name="artgerg" localSheetId="0">[15]elektr!#REF!</definedName>
    <definedName name="artgerg">[15]elektr!#REF!</definedName>
    <definedName name="as" hidden="1">{#N/A,#N/A,TRUE,"Report"}</definedName>
    <definedName name="asadasdsd">#N/A</definedName>
    <definedName name="ASD" localSheetId="0">#REF!</definedName>
    <definedName name="ASD">#REF!</definedName>
    <definedName name="asdf1¸" localSheetId="0">#REF!</definedName>
    <definedName name="asdf1¸">#REF!</definedName>
    <definedName name="asfalt_sjever" localSheetId="0">#REF!</definedName>
    <definedName name="asfalt_sjever">#REF!</definedName>
    <definedName name="ASP_services.Demand">#REF!</definedName>
    <definedName name="ASP_services.Revenues">#REF!</definedName>
    <definedName name="assumptions">#REF!</definedName>
    <definedName name="ATM.contract.churn.prop">#REF!</definedName>
    <definedName name="atom_ports___traffic">#REF!</definedName>
    <definedName name="ATR" localSheetId="0">#REF!</definedName>
    <definedName name="ATR">#REF!</definedName>
    <definedName name="attached_users">#REF!</definedName>
    <definedName name="attached_users_factor">#REF!</definedName>
    <definedName name="attached_users_factor1">#REF!</definedName>
    <definedName name="attached_users1">#REF!</definedName>
    <definedName name="AUAN">[8]costs!$C$28:$C$31</definedName>
    <definedName name="auslastung">[16]auslastung!$A$1:$J$2086</definedName>
    <definedName name="Auswahl">[17]Configuration!$B$3</definedName>
    <definedName name="AUTOR">#REF!</definedName>
    <definedName name="av.contract.len">#REF!</definedName>
    <definedName name="Avail_for_traf_load_21211">'[6]APZ-data'!$C$24</definedName>
    <definedName name="Avail_for_traf_load_21220">'[6]APZ-data'!$G$24</definedName>
    <definedName name="Avail_for_traf_load_21225">'[6]APZ-data'!$E$24</definedName>
    <definedName name="Avail_for_traf_load_21230">'[6]APZ-data'!$I$24</definedName>
    <definedName name="AVANS_ISPL">'[13]Osn-Pod'!#REF!</definedName>
    <definedName name="AVANS_MJES" localSheetId="0">#REF!</definedName>
    <definedName name="AVANS_MJES">#REF!</definedName>
    <definedName name="AVD" localSheetId="0">#REF!</definedName>
    <definedName name="AVD">#REF!</definedName>
    <definedName name="Average_Call_Load_21211">[6]Results!$C$28</definedName>
    <definedName name="Average_Call_Load_21220">[6]Results!$G$28</definedName>
    <definedName name="Average_Call_Load_21225">[6]Results!$E$28</definedName>
    <definedName name="Average_Call_Load_21230">[6]Results!$I$28</definedName>
    <definedName name="avg_pdp">#REF!</definedName>
    <definedName name="avg_pdp_number">#REF!</definedName>
    <definedName name="avg_pdp_number1">#REF!</definedName>
    <definedName name="avg_pdp1">#REF!</definedName>
    <definedName name="b" localSheetId="0">#REF!</definedName>
    <definedName name="b">[9]Proračun!#REF!</definedName>
    <definedName name="B_answer">'[6]Sub&amp;Trunk Info'!$C$29</definedName>
    <definedName name="BA_AM">'[6]Sub&amp;Trunk Info'!$I$28</definedName>
    <definedName name="BA_XSS">'[6]Sub&amp;Trunk Info'!$I$25</definedName>
    <definedName name="BalanceSheet">#REF!</definedName>
    <definedName name="Basisblatt">#REF!</definedName>
    <definedName name="_xlnm.Database" localSheetId="0">#REF!</definedName>
    <definedName name="_xlnm.Database">#REF!</definedName>
    <definedName name="bbbb" localSheetId="0">#REF!</definedName>
    <definedName name="bbbb">#REF!</definedName>
    <definedName name="BERA">[8]costs!$C$32</definedName>
    <definedName name="BET" localSheetId="0">#REF!</definedName>
    <definedName name="BET">#REF!</definedName>
    <definedName name="beton_okoliš" localSheetId="0">#REF!</definedName>
    <definedName name="beton_okoliš">#REF!</definedName>
    <definedName name="betonska">#REF!</definedName>
    <definedName name="BETONSKI_I_ARM.BETONSKI_RADOVI">#REF!</definedName>
    <definedName name="bgbg" localSheetId="0">#REF!</definedName>
    <definedName name="bgbg">#REF!</definedName>
    <definedName name="BGC">'[6]Sub&amp;Trunk Info'!#REF!</definedName>
    <definedName name="BGCANS">'[6]Sub&amp;Trunk Info'!$I$32</definedName>
    <definedName name="BGCI">'[6]Sub&amp;Trunk Info'!$I$34</definedName>
    <definedName name="BGCQ">'[6]Sub&amp;Trunk Info'!$I$33</definedName>
    <definedName name="bh_factor">#REF!</definedName>
    <definedName name="bh_factor1">#REF!</definedName>
    <definedName name="BHCAdim21211">[6]Results!$C$19</definedName>
    <definedName name="BHCAdim21220">[6]Results!$G$19</definedName>
    <definedName name="BHCAdim21225">[6]Results!$E$19</definedName>
    <definedName name="BHCAdim21230">[6]Results!$I$19</definedName>
    <definedName name="BHCAgen">[6]Results!$C$22</definedName>
    <definedName name="BHCAmax21211">[6]Results!$C$17</definedName>
    <definedName name="BHCAmax21220">[6]Results!$G$17</definedName>
    <definedName name="BHCAmax21225">[6]Results!$E$17</definedName>
    <definedName name="BHCAmax21230">[6]Results!$I$17</definedName>
    <definedName name="BlackWhite">[6]Signalling!$K$17</definedName>
    <definedName name="BOD" localSheetId="0">#REF!</definedName>
    <definedName name="BOD">#REF!</definedName>
    <definedName name="BODIC" localSheetId="0">#REF!</definedName>
    <definedName name="BODIC">#REF!</definedName>
    <definedName name="BODICA" localSheetId="0">#REF!</definedName>
    <definedName name="BODICA">#REF!</definedName>
    <definedName name="bojleri" localSheetId="0">#REF!</definedName>
    <definedName name="bojleri">#REF!</definedName>
    <definedName name="BORDURA">#REF!</definedName>
    <definedName name="BORDURA_1">#REF!</definedName>
    <definedName name="BR_STR_1">#REF!</definedName>
    <definedName name="BR_STR_2">#REF!</definedName>
    <definedName name="BRAVARIJA_SKLONIŠTA">#REF!</definedName>
    <definedName name="brisi" localSheetId="0">#REF!</definedName>
    <definedName name="brisi">#REF!</definedName>
    <definedName name="broadband.frac.dsl">#REF!</definedName>
    <definedName name="BROJ_KUCA" localSheetId="0">#REF!</definedName>
    <definedName name="BROJ_KUCA">#REF!</definedName>
    <definedName name="BROJ_LISTA" localSheetId="0">#REF!</definedName>
    <definedName name="BROJ_LISTA">#REF!</definedName>
    <definedName name="BROJ_LISTOVA">#REF!</definedName>
    <definedName name="BROJ_SIT">'[13]Osn-Pod'!#REF!</definedName>
    <definedName name="BROJ_UGOVORA">'[13]Osn-Pod'!$G$12</definedName>
    <definedName name="brojplocice">#REF!</definedName>
    <definedName name="BuiltIn_AutoFilter___1" localSheetId="0">#REF!</definedName>
    <definedName name="BuiltIn_AutoFilter___1">#REF!</definedName>
    <definedName name="bundle.rental.isdn.bra">#REF!</definedName>
    <definedName name="bundle.rental.isdn.bra.business">#REF!</definedName>
    <definedName name="bundle.rental.isdn.pra">#REF!</definedName>
    <definedName name="bundle.rental.isdn.pra.business">#REF!</definedName>
    <definedName name="bundle.rental.pstn">#REF!</definedName>
    <definedName name="bundle.rental.pstn.business">#REF!</definedName>
    <definedName name="bundle.takeup.isdn.bra">#REF!</definedName>
    <definedName name="bundle.takeup.isdn.bra.business">#REF!</definedName>
    <definedName name="bundle.takeup.isdn.pra">#REF!</definedName>
    <definedName name="bundle.takeup.isdn.pra.business">#REF!</definedName>
    <definedName name="bundle.takeup.pstn">#REF!</definedName>
    <definedName name="bundle.takeup.pstn.business">#REF!</definedName>
    <definedName name="bv" hidden="1">{#N/A,#N/A,TRUE,"Report"}</definedName>
    <definedName name="C_1" localSheetId="0">[1]KOEFICIJENTI!#REF!</definedName>
    <definedName name="C_1">[1]KOEFICIJENTI!#REF!</definedName>
    <definedName name="C_2">[2]PRORAČUN!#REF!</definedName>
    <definedName name="C_3">[2]PRORAČUN!#REF!</definedName>
    <definedName name="C_4">[2]PRORAČUN!#REF!</definedName>
    <definedName name="c_cps">[18]Revenues!#REF!</definedName>
    <definedName name="c_dial_up_B">[18]Revenues!#REF!</definedName>
    <definedName name="c_dial_up_R">[18]Revenues!#REF!</definedName>
    <definedName name="c_vpn">[18]Revenues!#REF!</definedName>
    <definedName name="Ca" localSheetId="0">#REF!</definedName>
    <definedName name="Ca">#REF!</definedName>
    <definedName name="CABEL_DUCTS_RENT.Demand">#REF!</definedName>
    <definedName name="CABEL_DUCTS_RENT.Rental_revenues">#REF!</definedName>
    <definedName name="Call_Load">'[6]Call Load Data'!$D$391</definedName>
    <definedName name="CALLH_E_use">[6]SUS_Services!$L$29</definedName>
    <definedName name="CALLH_use">[6]SUS_Services!$G$29</definedName>
    <definedName name="CallSetup.Mins">#REF!</definedName>
    <definedName name="CallSetup.Tariff">#REF!</definedName>
    <definedName name="CALLW_E_use">[6]SUS_Services!$L$26</definedName>
    <definedName name="CALLW_use">[6]SUS_Services!$G$26</definedName>
    <definedName name="cap" hidden="1">{#N/A,#N/A,TRUE,"Report"}</definedName>
    <definedName name="CapitalExpenses">#REF!</definedName>
    <definedName name="carrier_services_20041223">#REF!</definedName>
    <definedName name="Cash">#REF!</definedName>
    <definedName name="Cash_Flow">#REF!</definedName>
    <definedName name="Category">[17]Configuration!$B$7</definedName>
    <definedName name="Cb" localSheetId="0">#REF!</definedName>
    <definedName name="Cb">#REF!</definedName>
    <definedName name="Cc" localSheetId="0">#REF!</definedName>
    <definedName name="Cc">#REF!</definedName>
    <definedName name="CCAR_quantities_01_06_xls_Crosstab">#REF!</definedName>
    <definedName name="CCB_E_tot_load">'[6]Call Load Data'!$N$472</definedName>
    <definedName name="CCB_E_use">[6]SUS_Services!$L$27</definedName>
    <definedName name="CCB_tot_load">'[6]Call Load Data'!$M$472</definedName>
    <definedName name="CCB_use">[6]SUS_Services!$G$27</definedName>
    <definedName name="CCP" localSheetId="0">#REF!</definedName>
    <definedName name="CCP">#REF!</definedName>
    <definedName name="ccpp">#REF!</definedName>
    <definedName name="CDP_E_use">[6]SUS_Services!$L$22</definedName>
    <definedName name="CDP_use">[6]SUS_Services!$G$22</definedName>
    <definedName name="CELIJA" localSheetId="0">#REF!</definedName>
    <definedName name="CELIJA">#REF!</definedName>
    <definedName name="celija1" localSheetId="0">#REF!</definedName>
    <definedName name="celija1">#REF!</definedName>
    <definedName name="celija2" localSheetId="0">#REF!</definedName>
    <definedName name="celija2">#REF!</definedName>
    <definedName name="CeNel" localSheetId="0">#REF!</definedName>
    <definedName name="CeNel">#REF!</definedName>
    <definedName name="CeNT" localSheetId="0">#REF!</definedName>
    <definedName name="CeNT">#REF!</definedName>
    <definedName name="CEVF" localSheetId="0">#REF!</definedName>
    <definedName name="CEVF">#REF!</definedName>
    <definedName name="CeVT" localSheetId="0">#REF!</definedName>
    <definedName name="CeVT">#REF!</definedName>
    <definedName name="CFB_E_use">[6]SUS_Services!$L$25</definedName>
    <definedName name="CFB_use">[6]SUS_Services!$G$25</definedName>
    <definedName name="CFN_E_use">[6]SUS_Services!$L$24</definedName>
    <definedName name="CFN_use">[6]SUS_Services!$G$24</definedName>
    <definedName name="CFU_E_use">[6]SUS_Services!$L$23</definedName>
    <definedName name="CFU_use">[6]SUS_Services!$G$23</definedName>
    <definedName name="Cg" localSheetId="0">#REF!</definedName>
    <definedName name="Cg">#REF!</definedName>
    <definedName name="Charging_Load">'[6]Call Load Data'!$D$416</definedName>
    <definedName name="churn.dsl">#REF!</definedName>
    <definedName name="churn.isdn.bra">#REF!</definedName>
    <definedName name="churn.isdn.bra.business">#REF!</definedName>
    <definedName name="churn.isdn.pra">#REF!</definedName>
    <definedName name="churn.isdn.pra.business">#REF!</definedName>
    <definedName name="churn.pstn">#REF!</definedName>
    <definedName name="churn.pstn.business">#REF!</definedName>
    <definedName name="cijene" localSheetId="0">#REF!</definedName>
    <definedName name="cijene">#REF!</definedName>
    <definedName name="CkA" localSheetId="0">#REF!</definedName>
    <definedName name="CkA">#REF!</definedName>
    <definedName name="CkB" localSheetId="0">#REF!</definedName>
    <definedName name="CkB">#REF!</definedName>
    <definedName name="CkC" localSheetId="0">#REF!</definedName>
    <definedName name="CkC">#REF!</definedName>
    <definedName name="CLIP_E_use">[6]SUS_Services!$L$18</definedName>
    <definedName name="CLIP_use">[6]SUS_Services!$G$18</definedName>
    <definedName name="CLIR_E_use">[6]SUS_Services!$L$19</definedName>
    <definedName name="CLIR_use">[6]SUS_Services!$G$19</definedName>
    <definedName name="Clu" localSheetId="0">#REF!</definedName>
    <definedName name="Clu">#REF!</definedName>
    <definedName name="cmlccat">#REF!</definedName>
    <definedName name="cmldata_1b">#REF!</definedName>
    <definedName name="cn_margin">#REF!</definedName>
    <definedName name="cn_margin1">#REF!</definedName>
    <definedName name="co_location.Demand">#REF!</definedName>
    <definedName name="co_location.Rental_revenues">#REF!</definedName>
    <definedName name="COLP_E_use">[6]SUS_Services!$L$20</definedName>
    <definedName name="COLP_use">[6]SUS_Services!$G$20</definedName>
    <definedName name="COLR_E_use">[6]SUS_Services!$L$21</definedName>
    <definedName name="COLR_use">[6]SUS_Services!$G$21</definedName>
    <definedName name="Column">#REF!</definedName>
    <definedName name="Conclusion">#REF!</definedName>
    <definedName name="connection.dsl">#REF!</definedName>
    <definedName name="connection.isdn.bra">#REF!</definedName>
    <definedName name="connection.isdn.bra.business">#REF!</definedName>
    <definedName name="connection.isdn.pra">#REF!</definedName>
    <definedName name="connection.isdn.pra.business">#REF!</definedName>
    <definedName name="connection.pstn">#REF!</definedName>
    <definedName name="connection.pstn.business">#REF!</definedName>
    <definedName name="ContCheck">[6]Signalling!$K$14</definedName>
    <definedName name="COPY_1_4" localSheetId="0">#REF!</definedName>
    <definedName name="COPY_1_4">#REF!</definedName>
    <definedName name="COPY_5_8" localSheetId="0">#REF!</definedName>
    <definedName name="COPY_5_8">#REF!</definedName>
    <definedName name="COPY_8">#REF!</definedName>
    <definedName name="cp" localSheetId="0">#REF!</definedName>
    <definedName name="cp">#REF!</definedName>
    <definedName name="CPS.Config.Revenue">#REF!</definedName>
    <definedName name="cps.origination">#REF!</definedName>
    <definedName name="CPS.Portability.Per.Line">#REF!</definedName>
    <definedName name="CPS.Rel.Usage">#REF!</definedName>
    <definedName name="CPS.Sub.Per.Line">#REF!</definedName>
    <definedName name="cps.termination">#REF!</definedName>
    <definedName name="CRNA_BRAVARIJA">#REF!</definedName>
    <definedName name="CRNA_BRAVARIJA2">#REF!</definedName>
    <definedName name="Crtao" localSheetId="0">#REF!</definedName>
    <definedName name="Crtao">#REF!</definedName>
    <definedName name="crte_parkinga" localSheetId="0">#REF!</definedName>
    <definedName name="crte_parkinga">#REF!</definedName>
    <definedName name="CS_quantities_01_06">#REF!</definedName>
    <definedName name="CUNP" localSheetId="0">#REF!</definedName>
    <definedName name="CUNP">#REF!</definedName>
    <definedName name="Currency">'[19]Konzern-ratios'!#REF!</definedName>
    <definedName name="cx" hidden="1">{#N/A,#N/A,TRUE,"Report"}</definedName>
    <definedName name="č" localSheetId="0">[20]popisi!$C$1:$C$3</definedName>
    <definedName name="č">#REF!</definedName>
    <definedName name="če">[21]popisi!$C$1:$C$3</definedName>
    <definedName name="čelična_konstr_priz" localSheetId="0">#REF!</definedName>
    <definedName name="čelična_konstr_priz">#REF!</definedName>
    <definedName name="ČELIČNA_KONSTRUKCIJA">#REF!</definedName>
    <definedName name="čelična_kontr_toranj" localSheetId="0">#REF!</definedName>
    <definedName name="čelična_kontr_toranj">#REF!</definedName>
    <definedName name="čelik">[22]popisi!$C$1:$C$3</definedName>
    <definedName name="d">#REF!</definedName>
    <definedName name="dadsasa">#N/A</definedName>
    <definedName name="dan" localSheetId="0">#REF!</definedName>
    <definedName name="dan">#REF!</definedName>
    <definedName name="DAS">#N/A</definedName>
    <definedName name="DAT_SIT">'[13]Osn-Pod'!#REF!</definedName>
    <definedName name="Data">#REF!</definedName>
    <definedName name="data_days">#REF!</definedName>
    <definedName name="data_days_per_month">#REF!</definedName>
    <definedName name="data_days_per_month1">#REF!</definedName>
    <definedName name="data_days1">#REF!</definedName>
    <definedName name="DataPool">[23]Datapool!$A$4:$Q$1086</definedName>
    <definedName name="Datenart">[24]Tabelle2!$A$2:$B$5</definedName>
    <definedName name="DATOTEKA">'[13]Osn-Pod'!$E$5</definedName>
    <definedName name="Datum">[25]troškovnik!$G$3</definedName>
    <definedName name="DATUM_DANAS">'[13]Osn-Pod'!$G$9</definedName>
    <definedName name="dbd">[6]Signalling!$K$8</definedName>
    <definedName name="dbo_atom_connection">#REF!</definedName>
    <definedName name="dbo_dim_fub">#REF!</definedName>
    <definedName name="dbo_vw_temp_Dec2004_Crosstab">#REF!</definedName>
    <definedName name="DDD" localSheetId="0">#REF!</definedName>
    <definedName name="DDD">#REF!</definedName>
    <definedName name="DEM">#REF!</definedName>
    <definedName name="DEPARTMENT">[26]opex!#REF!</definedName>
    <definedName name="dfagdf" localSheetId="0">#REF!</definedName>
    <definedName name="dfagdf">#REF!</definedName>
    <definedName name="dfagfdgdh" localSheetId="0">#REF!</definedName>
    <definedName name="dfagfdgdh">#REF!</definedName>
    <definedName name="dfgad" localSheetId="0">#REF!</definedName>
    <definedName name="dfgad">#REF!</definedName>
    <definedName name="dfgadg">[15]ZEMLJAN!$F$10</definedName>
    <definedName name="DFS">#N/A</definedName>
    <definedName name="DGF">#N/A</definedName>
    <definedName name="dialup.subscrip.frac">#REF!</definedName>
    <definedName name="dialup.subscrip.rental">#REF!</definedName>
    <definedName name="dialup.usage">#REF!</definedName>
    <definedName name="dialup.usage.tariff">#REF!</definedName>
    <definedName name="dim_account_cos">'[27]ikos p_l'!#REF!</definedName>
    <definedName name="Dim_Factor">'[6]APZ-data'!$C$19</definedName>
    <definedName name="Dimension">'[19]Konzern-ratios'!#REF!</definedName>
    <definedName name="DIMNJACI">#REF!</definedName>
    <definedName name="DIONICE" localSheetId="0">'[13]Osn-Pod'!#REF!</definedName>
    <definedName name="DIONICE">'[13]Osn-Pod'!#REF!</definedName>
    <definedName name="DIREKTOR">#REF!</definedName>
    <definedName name="Discount_per_PG">#REF!</definedName>
    <definedName name="DIZALA">#REF!</definedName>
    <definedName name="DM2_cards">#REF!</definedName>
    <definedName name="DODAVANJE">#REF!</definedName>
    <definedName name="DOP_UGOV">#REF!</definedName>
    <definedName name="DOPUNSKI_UGOVOR">#REF!</definedName>
    <definedName name="Dpred" localSheetId="0">[9]Proračun!#REF!</definedName>
    <definedName name="Dpred">[9]Proračun!#REF!</definedName>
    <definedName name="DSA">#N/A</definedName>
    <definedName name="DSAS">#N/A</definedName>
    <definedName name="DSD" localSheetId="0">#REF!</definedName>
    <definedName name="DSD">#REF!</definedName>
    <definedName name="dsl.annual.usage">#REF!</definedName>
    <definedName name="dsl.t_ht.frac.full_llu">#REF!</definedName>
    <definedName name="dsl.t_ht.frac.others">#REF!</definedName>
    <definedName name="dsl.t_ht.frac.retail">#REF!</definedName>
    <definedName name="dsl.t_ht.frac.shared_llu">#REF!</definedName>
    <definedName name="dsl.t_ht.frac.t_ht">#REF!</definedName>
    <definedName name="dsl.usage.tariff">#REF!</definedName>
    <definedName name="dsl.wholesale.backhaul.rental.tariff">#REF!</definedName>
    <definedName name="dsl.wholesale.backhaul.usage.tariff">#REF!</definedName>
    <definedName name="dTNMEMP">#REF!</definedName>
    <definedName name="DUEN">[24]Tabelle2!$A$11:$E$273</definedName>
    <definedName name="dull_PPxPL">#REF!</definedName>
    <definedName name="đ" hidden="1">{#N/A,#N/A,TRUE,"Report"}</definedName>
    <definedName name="E" localSheetId="0">#REF!</definedName>
    <definedName name="E">#REF!</definedName>
    <definedName name="E_ba">'[6]Sub&amp;Trunk Info'!$C$42</definedName>
    <definedName name="E_bgc">'[6]Sub&amp;Trunk Info'!$C$46</definedName>
    <definedName name="E_bgcI">'[6]Sub&amp;Trunk Info'!$C$50</definedName>
    <definedName name="E_bgcQ">'[6]Sub&amp;Trunk Info'!$C$48</definedName>
    <definedName name="E_pots">'[6]Sub&amp;Trunk Info'!$C$40</definedName>
    <definedName name="E_pra">'[6]Sub&amp;Trunk Info'!$C$44</definedName>
    <definedName name="E_trunk">'[6]Sub&amp;Trunk Info'!$L$28</definedName>
    <definedName name="EAT">#REF!</definedName>
    <definedName name="eb">[6]Signalling!$K$9</definedName>
    <definedName name="Ebene">#REF!</definedName>
    <definedName name="EBITDA">#REF!</definedName>
    <definedName name="EBITDA_multiple_EV">'[28]DCF-Calculation'!$G$59</definedName>
    <definedName name="EDFSF">#REF!</definedName>
    <definedName name="edqdwd" localSheetId="0">#REF!</definedName>
    <definedName name="edqdwd">#REF!</definedName>
    <definedName name="EDUC">[8]costs!$C$33:$C$42</definedName>
    <definedName name="efefwfewe" localSheetId="0">#REF!</definedName>
    <definedName name="efefwfewe">#REF!</definedName>
    <definedName name="Elaborat">[1]REKAPITULACIJA!#REF!</definedName>
    <definedName name="Endmonth">'[28]DCF-Input'!$K$15</definedName>
    <definedName name="Endyear">'[28]DCF-Input'!$L$15</definedName>
    <definedName name="ENWA">[8]costs!$C$43:$C$53</definedName>
    <definedName name="epoxi" localSheetId="0">#REF!</definedName>
    <definedName name="epoxi">#REF!</definedName>
    <definedName name="Eptv" localSheetId="0">#REF!</definedName>
    <definedName name="Eptv">#REF!</definedName>
    <definedName name="erage" localSheetId="0">#REF!</definedName>
    <definedName name="erage">#REF!</definedName>
    <definedName name="ere" hidden="1">{#N/A,#N/A,TRUE,"Report"}</definedName>
    <definedName name="ererer">#REF!</definedName>
    <definedName name="ERICSSON_END">#REF!</definedName>
    <definedName name="ESTER">#REF!</definedName>
    <definedName name="eta" localSheetId="0">#REF!</definedName>
    <definedName name="eta">#REF!</definedName>
    <definedName name="EUR">[29]specifikacija!$F$3</definedName>
    <definedName name="EURO">[30]Peering!$G$1</definedName>
    <definedName name="eva_wacc">'[7]Parameter '!$J$129</definedName>
    <definedName name="EWRW">#REF!</definedName>
    <definedName name="ex" hidden="1">{#N/A,#N/A,TRUE,"Report"}</definedName>
    <definedName name="EXCEG" localSheetId="0">#REF!</definedName>
    <definedName name="EXCEG">#REF!</definedName>
    <definedName name="Excel_BuiltIn_Print_Area">#N/A</definedName>
    <definedName name="Excel_BuiltIn_Print_Area_1" localSheetId="0">#REF!</definedName>
    <definedName name="Excel_BuiltIn_Print_Area_1">#REF!</definedName>
    <definedName name="Excel_BuiltIn_Print_Area_1_1" localSheetId="0">#REF!</definedName>
    <definedName name="Excel_BuiltIn_Print_Area_1_1">#REF!</definedName>
    <definedName name="Excel_BuiltIn_Print_Area_1_1_1">#REF!</definedName>
    <definedName name="Excel_BuiltIn_Print_Area_2" localSheetId="0">"$#REF!.$A$1:$F$993"</definedName>
    <definedName name="Excel_BuiltIn_Print_Area_2">#REF!</definedName>
    <definedName name="Excel_BuiltIn_Print_Area_2_1">#REF!</definedName>
    <definedName name="Excel_BuiltIn_Print_Area_2_1_1">NA()</definedName>
    <definedName name="Excel_BuiltIn_Print_Area_3" localSheetId="0">#REF!</definedName>
    <definedName name="Excel_BuiltIn_Print_Area_3">#REF!</definedName>
    <definedName name="Excel_BuiltIn_Print_Area_3_1">#REF!</definedName>
    <definedName name="Excel_BuiltIn_Print_Area_3_1_1">#REF!</definedName>
    <definedName name="Excel_BuiltIn_Print_Area_3_1_1_1">#REF!</definedName>
    <definedName name="Excel_BuiltIn_Print_Area_3_1_1_1_1">#REF!</definedName>
    <definedName name="Excel_BuiltIn_Print_Area_4" localSheetId="0">#REF!</definedName>
    <definedName name="Excel_BuiltIn_Print_Area_4">#REF!</definedName>
    <definedName name="Excel_BuiltIn_Print_Area_4_1">#REF!</definedName>
    <definedName name="Excel_BuiltIn_Print_Area_4_1_1">#REF!</definedName>
    <definedName name="Excel_BuiltIn_Print_Area_5" localSheetId="0">#REF!</definedName>
    <definedName name="Excel_BuiltIn_Print_Area_5">#REF!</definedName>
    <definedName name="Excel_BuiltIn_Print_Area_5_1">#REF!</definedName>
    <definedName name="Excel_BuiltIn_Print_Area_5_1_1">#REF!</definedName>
    <definedName name="Excel_BuiltIn_Print_Area_5_1_1_1">#REF!</definedName>
    <definedName name="Excel_BuiltIn_Print_Area_5_1_1_1_1">#REF!</definedName>
    <definedName name="Excel_BuiltIn_Print_Area_6">#REF!</definedName>
    <definedName name="Excel_BuiltIn_Print_Area_6_1">#REF!</definedName>
    <definedName name="Excel_BuiltIn_Print_Area_6_1_1">#REF!</definedName>
    <definedName name="Excel_BuiltIn_Print_Area_6_1_1_1">#REF!</definedName>
    <definedName name="Excel_BuiltIn_Print_Area_7">#REF!</definedName>
    <definedName name="Excel_BuiltIn_Print_Area_7_1">#REF!</definedName>
    <definedName name="Excel_BuiltIn_Print_Area_8">#REF!</definedName>
    <definedName name="Excel_BuiltIn_Print_Titles" localSheetId="0">#REF!</definedName>
    <definedName name="Excel_BuiltIn_Print_Titles">#REF!</definedName>
    <definedName name="Excel_BuiltIn_Print_Titles_1" localSheetId="0">#REF!</definedName>
    <definedName name="Excel_BuiltIn_Print_Titles_1">#REF!</definedName>
    <definedName name="Excel_BuiltIn_Print_Titles_1_1" localSheetId="0">#REF!</definedName>
    <definedName name="Excel_BuiltIn_Print_Titles_1_1">#REF!</definedName>
    <definedName name="Excel_BuiltIn_Print_Titles_2" localSheetId="0">#REF!</definedName>
    <definedName name="Excel_BuiltIn_Print_Titles_2">#REF!</definedName>
    <definedName name="Excel_BuiltIn_Print_Titles_3" localSheetId="0">#REF!</definedName>
    <definedName name="Excel_BuiltIn_Print_Titles_3">#REF!</definedName>
    <definedName name="Excel_BuiltIn_Print_Titles_4" localSheetId="0">#REF!</definedName>
    <definedName name="Excel_BuiltIn_Print_Titles_4">#REF!</definedName>
    <definedName name="Excel_BuiltIn_Print_Titles_5" localSheetId="0">#REF!</definedName>
    <definedName name="Excel_BuiltIn_Print_Titles_5">#REF!</definedName>
    <definedName name="Excel_BuiltIn_Print_Titles_6">#REF!</definedName>
    <definedName name="Excel_BuiltIn_Print_Titles_7">#REF!</definedName>
    <definedName name="Exch_name">'[6]Sub&amp;Trunk Info'!$C$16</definedName>
    <definedName name="Exch_Rate_PtaEuro">#REF!</definedName>
    <definedName name="Exch_type">'[6]Sub&amp;Trunk Info'!$Q$2</definedName>
    <definedName name="exchange">[18]Start!$E$13</definedName>
    <definedName name="EXLO">[8]costs!$C$54:$C$58</definedName>
    <definedName name="extreme" hidden="1">{#N/A,#N/A,TRUE,"Report"}</definedName>
    <definedName name="f" localSheetId="0">[9]Proračun!#REF!</definedName>
    <definedName name="f">[9]Proračun!#REF!</definedName>
    <definedName name="fagdf" localSheetId="0">'[15]razni '!#REF!</definedName>
    <definedName name="fagdf">'[15]razni '!#REF!</definedName>
    <definedName name="FASADERSKI_RADOVI">#REF!</definedName>
    <definedName name="FC_NEW">#REF!</definedName>
    <definedName name="FCF_NPV">'[28]DCF-Calculation'!$G$31</definedName>
    <definedName name="FCF_PF">'[28]DCF-Calculation'!$G$41</definedName>
    <definedName name="fd" hidden="1">{#N/A,#N/A,TRUE,"Report"}</definedName>
    <definedName name="fdadhb">'[31]RAZNI RADOVI'!$F$22</definedName>
    <definedName name="fdahgdhg">[15]izolacija!$F$13</definedName>
    <definedName name="fdga" localSheetId="0">[15]soboslik!#REF!</definedName>
    <definedName name="fdga">[15]soboslik!#REF!</definedName>
    <definedName name="fdgdfag" localSheetId="0">#REF!</definedName>
    <definedName name="fdgdfag">#REF!</definedName>
    <definedName name="ff" localSheetId="0">#REF!</definedName>
    <definedName name="ff">#REF!</definedName>
    <definedName name="ffadgEGERGergrg" localSheetId="0">#REF!</definedName>
    <definedName name="ffadgEGERGergrg">#REF!</definedName>
    <definedName name="fgfdagfdga" localSheetId="0">#REF!</definedName>
    <definedName name="fgfdagfdga">#REF!</definedName>
    <definedName name="FI">[9]Proračun!$C$203</definedName>
    <definedName name="Final_production_list">#REF!</definedName>
    <definedName name="Firmenwert">#REF!</definedName>
    <definedName name="fixed.frac.t_ht">#REF!</definedName>
    <definedName name="fixed.frac.t_ht.business">#REF!</definedName>
    <definedName name="fixed.frac.t_ht.isdn.bra">#REF!</definedName>
    <definedName name="fixed.frac.t_ht.isdn.bra.business">#REF!</definedName>
    <definedName name="fixed.frac.t_ht.isdn.bra.retail">#REF!</definedName>
    <definedName name="fixed.frac.t_ht.isdn.bra.retail.business">#REF!</definedName>
    <definedName name="fixed.frac.t_ht.isdn.pra">#REF!</definedName>
    <definedName name="fixed.frac.t_ht.isdn.pra.business">#REF!</definedName>
    <definedName name="fixed.frac.t_ht.isdn.pra.retail">#REF!</definedName>
    <definedName name="fixed.frac.t_ht.isdn.pra.retail.business">#REF!</definedName>
    <definedName name="fixed.frac.t_ht.isdn.retail">#REF!</definedName>
    <definedName name="fixed.frac.t_ht.pstn">#REF!</definedName>
    <definedName name="fixed.frac.t_ht.pstn.business">#REF!</definedName>
    <definedName name="fixed.frac.t_ht.pstn.cps">#REF!</definedName>
    <definedName name="fixed.frac.t_ht.pstn.cps.business">#REF!</definedName>
    <definedName name="fixed.frac.t_ht.pstn.llu">#REF!</definedName>
    <definedName name="fixed.frac.t_ht.pstn.llu.business">#REF!</definedName>
    <definedName name="fixed.frac.t_ht.pstn.retail">#REF!</definedName>
    <definedName name="fixed.frac.t_ht.pstn.retail.business">#REF!</definedName>
    <definedName name="fixed.lines">#REF!</definedName>
    <definedName name="fixed.lines.business">#REF!</definedName>
    <definedName name="fixed.lines_2005">#REF!</definedName>
    <definedName name="FK_ZINS">#REF!</definedName>
    <definedName name="fn" localSheetId="0">[2]PRORAČUN!#REF!</definedName>
    <definedName name="fn">[2]PRORAČUN!#REF!</definedName>
    <definedName name="Frame_relay.contract.churn.prop">#REF!</definedName>
    <definedName name="Frequency">[17]Configuration!$B$8</definedName>
    <definedName name="FSS" localSheetId="0">#REF!</definedName>
    <definedName name="FSS">#REF!</definedName>
    <definedName name="FWHGVH" localSheetId="0">#REF!</definedName>
    <definedName name="FWHGVH">#REF!</definedName>
    <definedName name="g" localSheetId="0">#REF!</definedName>
    <definedName name="g">#REF!</definedName>
    <definedName name="gajvakvjkasvc">#REF!</definedName>
    <definedName name="galanterija" localSheetId="0">#REF!</definedName>
    <definedName name="galanterija">#REF!</definedName>
    <definedName name="gd" hidden="1">{#N/A,#N/A,TRUE,"Report"}</definedName>
    <definedName name="GDF">#N/A</definedName>
    <definedName name="gdsda" localSheetId="0">#REF!</definedName>
    <definedName name="gdsda">#REF!</definedName>
    <definedName name="geodetsko_praćenje" localSheetId="0">#REF!</definedName>
    <definedName name="geodetsko_praćenje">#REF!</definedName>
    <definedName name="gfadgd" localSheetId="0">#REF!</definedName>
    <definedName name="gfadgd">#REF!</definedName>
    <definedName name="GGG" localSheetId="0">#REF!</definedName>
    <definedName name="GGG">#REF!</definedName>
    <definedName name="gggg" localSheetId="0">#REF!</definedName>
    <definedName name="gggg">#REF!</definedName>
    <definedName name="gh" hidden="1">{#N/A,#N/A,TRUE,"Report"}</definedName>
    <definedName name="GIA_international.Demand">#REF!</definedName>
    <definedName name="GIA_international.Tariff">#REF!</definedName>
    <definedName name="gl_proj" localSheetId="0">#REF!</definedName>
    <definedName name="gl_proj">#REF!</definedName>
    <definedName name="GLAVNI">#REF!</definedName>
    <definedName name="GLOB_RJES">'[32]Osn-Pod'!$E$14</definedName>
    <definedName name="GOD_POC" localSheetId="0">'[13]Osn-Pod'!#REF!</definedName>
    <definedName name="GOD_POC">'[13]Osn-Pod'!#REF!</definedName>
    <definedName name="GOD_SIT" localSheetId="0">'[13]Osn-Pod'!#REF!</definedName>
    <definedName name="GOD_SIT">'[13]Osn-Pod'!#REF!</definedName>
    <definedName name="goodwill_afa">#REF!</definedName>
    <definedName name="gr">[33]Start!$E$11</definedName>
    <definedName name="gradbena">#REF!</definedName>
    <definedName name="Gradjevina" localSheetId="0">#REF!</definedName>
    <definedName name="Gradjevina">#REF!</definedName>
    <definedName name="Građevina" localSheetId="0">[1]REKAPITULACIJA!#REF!</definedName>
    <definedName name="Građevina">[1]REKAPITULACIJA!#REF!</definedName>
    <definedName name="GRAĐEVINSKI_RADOVI" localSheetId="0">[34]KOLEKTORI!#REF!</definedName>
    <definedName name="GRAĐEVINSKI_RADOVI">[34]KOLEKTORI!#REF!</definedName>
    <definedName name="GS" localSheetId="0">#REF!</definedName>
    <definedName name="GS">#REF!</definedName>
    <definedName name="GV">#REF!</definedName>
    <definedName name="H" localSheetId="0">[2]PRORAČUN!#REF!</definedName>
    <definedName name="H">[2]PRORAČUN!#REF!</definedName>
    <definedName name="H_g" localSheetId="0">#REF!</definedName>
    <definedName name="H_g">#REF!</definedName>
    <definedName name="H_g_1">#REF!</definedName>
    <definedName name="H_g_4" localSheetId="0">#REF!</definedName>
    <definedName name="H_g_4">#REF!</definedName>
    <definedName name="HAWA">[8]costs!$C$60:$C$65</definedName>
    <definedName name="HD">#N/A</definedName>
    <definedName name="Help_Text_IN">#REF!</definedName>
    <definedName name="HGHJG" localSheetId="0">[2]PRORAČUN!#REF!</definedName>
    <definedName name="HGHJG">[2]PRORAČUN!#REF!</definedName>
    <definedName name="hgsdhdfhg" localSheetId="0">#REF!</definedName>
    <definedName name="hgsdhdfhg">#REF!</definedName>
    <definedName name="HH">#REF!</definedName>
    <definedName name="HH_g" localSheetId="0">#REF!</definedName>
    <definedName name="HH_g">#REF!</definedName>
    <definedName name="HH_g_4" localSheetId="0">#REF!</definedName>
    <definedName name="HH_g_4">#REF!</definedName>
    <definedName name="HHH" localSheetId="0">#REF!</definedName>
    <definedName name="HHH">#REF!</definedName>
    <definedName name="HIDRA" localSheetId="0">[35]FAKTORI!$B$4</definedName>
    <definedName name="HIDRA">[36]FAKTORI!$B$4</definedName>
    <definedName name="hjkl" localSheetId="0">#REF!</definedName>
    <definedName name="hjkl">#REF!</definedName>
    <definedName name="hort">#REF!</definedName>
    <definedName name="Households">#REF!</definedName>
    <definedName name="HP.Demand">#REF!</definedName>
    <definedName name="HP.Rental_revenues">#REF!</definedName>
    <definedName name="HTML_CodePage" hidden="1">1250</definedName>
    <definedName name="HTML_Control" hidden="1">{"'Sheet1'!$A$1:$H$103","'Sheet1'!$A$1:$H$99","'Sheet1'!$A$1:$H$100","'Sheet1'!$A$1:$H$104"}</definedName>
    <definedName name="HTML_Description" hidden="1">""</definedName>
    <definedName name="HTML_Email" hidden="1">""</definedName>
    <definedName name="HTML_Header" hidden="1">"Veliki korisnici"</definedName>
    <definedName name="HTML_LastUpdate" hidden="1">"1998.10.06"</definedName>
    <definedName name="HTML_LineAfter" hidden="1">FALSE</definedName>
    <definedName name="HTML_LineBefore" hidden="1">FALSE</definedName>
    <definedName name="HTML_Name" hidden="1">"HPT"</definedName>
    <definedName name="HTML_OBDlg2" hidden="1">TRUE</definedName>
    <definedName name="HTML_OBDlg4" hidden="1">TRUE</definedName>
    <definedName name="HTML_OS" hidden="1">0</definedName>
    <definedName name="HTML_PathFile" hidden="1">"E:\ing\petara\public\www\public_html\MyHTML.htm"</definedName>
    <definedName name="HTML_Title" hidden="1">"Abecedni popis velikih korisnika"</definedName>
    <definedName name="I" localSheetId="0">#REF!</definedName>
    <definedName name="I">#REF!</definedName>
    <definedName name="I_A1">#REF!</definedName>
    <definedName name="I_A2">#REF!</definedName>
    <definedName name="I_A4">'[37]I.2 Betonski i AB radovi'!#REF!</definedName>
    <definedName name="I_B6">#REF!</definedName>
    <definedName name="I_B8">#REF!</definedName>
    <definedName name="IdleLoad_21211">'[6]APZ-data'!$C$14</definedName>
    <definedName name="IdleLoad_21220">'[6]APZ-data'!$G$14</definedName>
    <definedName name="IdleLoad_21225">'[6]APZ-data'!$E$14</definedName>
    <definedName name="IdleLoad_21230">'[6]APZ-data'!$I$14</definedName>
    <definedName name="II" localSheetId="0">#REF!</definedName>
    <definedName name="II">#REF!</definedName>
    <definedName name="II_A3">'[37]I.1 Zemljani radovi'!#REF!</definedName>
    <definedName name="II_A4">'[37]I.2 Betonski i AB radovi'!#REF!</definedName>
    <definedName name="II_A5">'[37]I.3 Zidarski radovi'!#REF!</definedName>
    <definedName name="II_B1">'[37]I.5 Keramičarski radovi'!#REF!</definedName>
    <definedName name="II_B2">'[37]I.6 Kamenorezački'!#REF!</definedName>
    <definedName name="II_B6">#REF!</definedName>
    <definedName name="III" localSheetId="0">#REF!</definedName>
    <definedName name="III">#REF!</definedName>
    <definedName name="ikos">#REF!</definedName>
    <definedName name="IME" localSheetId="0">#REF!</definedName>
    <definedName name="IME">#REF!</definedName>
    <definedName name="IME_DAT" localSheetId="0">#REF!</definedName>
    <definedName name="IME_DAT">#REF!</definedName>
    <definedName name="IN_22">[6]IN_svc!$E$9</definedName>
    <definedName name="IN_SSFAM">[6]IN_svc!$J$9</definedName>
    <definedName name="IN22_complex">[6]IN_svc!$E$17</definedName>
    <definedName name="IN22_medium">[6]IN_svc!$E$15</definedName>
    <definedName name="IN22_simple">[6]IN_svc!$E$13</definedName>
    <definedName name="IN22_tot_load">'[6]Call Load Data'!$D$452</definedName>
    <definedName name="IN22_vcomplex">[6]IN_svc!$E$19</definedName>
    <definedName name="Incoming">'[6]Sub&amp;Trunk Info'!$C$23</definedName>
    <definedName name="InformatičkaOprema1">'[38]pomoćni list'!$A$3:$A$17</definedName>
    <definedName name="InforOprema">'[38]pomoćni list'!$A$3:$A$21</definedName>
    <definedName name="initial.ATM.other.op">#REF!</definedName>
    <definedName name="initial.atm.t_ht">#REF!</definedName>
    <definedName name="initial.broadband">#REF!</definedName>
    <definedName name="initial.broadband.dsl">#REF!</definedName>
    <definedName name="initial.broadband.dsl.other">#REF!</definedName>
    <definedName name="initial.broadband.dsl.t_ht">#REF!</definedName>
    <definedName name="initial.broadband.dsl.t_ht.full_llu">#REF!</definedName>
    <definedName name="initial.broadband.dsl.t_ht.other">#REF!</definedName>
    <definedName name="initial.broadband.dsl.t_ht.retail">#REF!</definedName>
    <definedName name="initial.broadband.dsl.t_ht.shared_llu">#REF!</definedName>
    <definedName name="initial.broadband.not_dsl">#REF!</definedName>
    <definedName name="initial.fixed">#REF!</definedName>
    <definedName name="initial.fixed.other">#REF!</definedName>
    <definedName name="initial.fixed.t_ht">#REF!</definedName>
    <definedName name="initial.fixed.t_ht.business">#REF!</definedName>
    <definedName name="initial.fixed.t_ht.isdn">#REF!</definedName>
    <definedName name="initial.fixed.t_ht.isdn.bra">#REF!</definedName>
    <definedName name="initial.fixed.t_ht.isdn.bra.cps">#REF!</definedName>
    <definedName name="initial.fixed.t_ht.isdn.bra.retail">#REF!</definedName>
    <definedName name="initial.fixed.t_ht.isdn.cps">#REF!</definedName>
    <definedName name="initial.fixed.t_ht.isdn.pra">#REF!</definedName>
    <definedName name="initial.fixed.t_ht.isdn.pra.cps">#REF!</definedName>
    <definedName name="initial.fixed.t_ht.isdn.pra.retail">#REF!</definedName>
    <definedName name="initial.fixed.t_ht.isdn.retail">#REF!</definedName>
    <definedName name="initial.fixed.t_ht.isdn_bra.cps">#REF!</definedName>
    <definedName name="initial.fixed.t_ht.isdn_pra.cps">#REF!</definedName>
    <definedName name="initial.fixed.t_ht.pstn">#REF!</definedName>
    <definedName name="initial.fixed.t_ht.pstn.cps">#REF!</definedName>
    <definedName name="initial.fixed.t_ht.pstn.retail">#REF!</definedName>
    <definedName name="initial.Frame_relay.other.op">#REF!</definedName>
    <definedName name="initial.Frame_relay.t_ht">#REF!</definedName>
    <definedName name="initial.International_lines.other.op">#REF!</definedName>
    <definedName name="initial.International_lines.t_ht">#REF!</definedName>
    <definedName name="initial.Internet_access.other.op">#REF!</definedName>
    <definedName name="initial.Internet_access.t_ht">#REF!</definedName>
    <definedName name="initial.IPVPN.other.op">#REF!</definedName>
    <definedName name="initial.IPVPN.t_ht">#REF!</definedName>
    <definedName name="initial.Metro.other.op">#REF!</definedName>
    <definedName name="initial.Metro.t_ht">#REF!</definedName>
    <definedName name="initial.narrow">#REF!</definedName>
    <definedName name="initial.narrow.other">#REF!</definedName>
    <definedName name="initial.narrow.t_ht">#REF!</definedName>
    <definedName name="initial.narrow.t_ht.other">#REF!</definedName>
    <definedName name="initial.narrow.t_ht.retail">#REF!</definedName>
    <definedName name="initial.National_managed_leased_lines.other.op">#REF!</definedName>
    <definedName name="initial.National_managed_leased_lines.t_ht">#REF!</definedName>
    <definedName name="initial.National_unmanaged_leased_lines.other.op">#REF!</definedName>
    <definedName name="initial.National_unmanaged_leased_lines.t_ht">#REF!</definedName>
    <definedName name="initial.X.25.other.op">#REF!</definedName>
    <definedName name="initial.X25.other.op">#REF!</definedName>
    <definedName name="initial.X25.t_ht">#REF!</definedName>
    <definedName name="INOX_BRAVARIJA">#REF!</definedName>
    <definedName name="INSSFAM_complex">[6]IN_svc!$J$17</definedName>
    <definedName name="INSSFAM_medium">[6]IN_svc!$J$15</definedName>
    <definedName name="INSSFAM_simple">[6]IN_svc!$J$13</definedName>
    <definedName name="INSSFAM_tot_load">'[6]Call Load Data'!$D$453</definedName>
    <definedName name="INSSFAM_vcomplex">[6]IN_svc!$J$19</definedName>
    <definedName name="INST">[8]costs!$C$66:$C$83</definedName>
    <definedName name="INSTALACIJA_PLINA">[34]KOLEKTORI!#REF!</definedName>
    <definedName name="instalacijska">#REF!</definedName>
    <definedName name="Interconnection_lines_fixed_operators.Demand">#REF!</definedName>
    <definedName name="Interconnection_lines_fixed_operators.Rental_revenues">#REF!</definedName>
    <definedName name="Interconnection_lines_T_mob.Demand">#REF!</definedName>
    <definedName name="Interconnection_lines_T_mob.Rental_revenues">#REF!</definedName>
    <definedName name="Interconnection_lines_Tele_2.Demand">#REF!</definedName>
    <definedName name="Interconnection_lines_Tele_2.Rental_revenues">#REF!</definedName>
    <definedName name="Interconnection_lines_Vipnet.Demand">#REF!</definedName>
    <definedName name="Interconnection_lines_Vipnet.Rental_revenues">#REF!</definedName>
    <definedName name="Internal">'[6]Sub&amp;Trunk Info'!$C$21</definedName>
    <definedName name="International_lines.contract.churn.prop">#REF!</definedName>
    <definedName name="internet.frac.broadband">#REF!</definedName>
    <definedName name="internet.penetration">#REF!</definedName>
    <definedName name="Internet_access.contract.churn.prop">#REF!</definedName>
    <definedName name="INV_ISDN">'[39]RSU&amp;SU calculation (2)'!$C$46</definedName>
    <definedName name="INV_POTS">'[39]RSU&amp;SU calculation (2)'!$C$45</definedName>
    <definedName name="INV_RSU">'[39]RSU&amp;SU calculation (2)'!$D$31</definedName>
    <definedName name="INV_SU">'[39]RSU&amp;SU calculation (2)'!$D$38</definedName>
    <definedName name="Investitor">[1]REKAPITULACIJA!#REF!</definedName>
    <definedName name="ipc_ht">#REF!</definedName>
    <definedName name="IPCentrex.channels.per.line">#REF!</definedName>
    <definedName name="IPCentrex.frac.from.isdn.pra">#REF!</definedName>
    <definedName name="IPCentrex.Gateway.rental">#REF!</definedName>
    <definedName name="IPCentrex.lines">#REF!</definedName>
    <definedName name="IPCentrex.PBX.function.rental">#REF!</definedName>
    <definedName name="IPCentrex.Phone.rental">#REF!</definedName>
    <definedName name="IPCentrex.usage.revenue">#REF!</definedName>
    <definedName name="IPCentrex.users.per.gateway">#REF!</definedName>
    <definedName name="IPiPP">#REF!</definedName>
    <definedName name="IPTransite.dialup.mins">#REF!</definedName>
    <definedName name="IPTransite.dialup.rev">#REF!</definedName>
    <definedName name="iptv.rental">#REF!</definedName>
    <definedName name="iptv.takeup">#REF!</definedName>
    <definedName name="iptv.takeup.others">#REF!</definedName>
    <definedName name="iptv.usage">#REF!</definedName>
    <definedName name="ipxpp__1_">#REF!</definedName>
    <definedName name="IRR_excl_TV">'[28]DCF-Calculation'!$G$57</definedName>
    <definedName name="IRR_incl_TV">'[28]DCF-Calculation'!$G$58</definedName>
    <definedName name="ISDN.For.ISP.Rev">#REF!</definedName>
    <definedName name="ISDN.For.ISP.Usage">#REF!</definedName>
    <definedName name="isdn_alt">#REF!</definedName>
    <definedName name="isdn_ht_total">#REF!</definedName>
    <definedName name="ISPIS">#REF!</definedName>
    <definedName name="ISUP">[6]Signalling!$F$8</definedName>
    <definedName name="ITOZW" localSheetId="0">#REF!</definedName>
    <definedName name="ITOZW">#REF!</definedName>
    <definedName name="ITUP">[6]Signalling!$F$9</definedName>
    <definedName name="IV" localSheetId="0">#REF!</definedName>
    <definedName name="IV">#REF!</definedName>
    <definedName name="IVA">#REF!</definedName>
    <definedName name="IX" localSheetId="0">#REF!</definedName>
    <definedName name="IX">#REF!</definedName>
    <definedName name="_xlnm.Extract">#REF!</definedName>
    <definedName name="izolacija_krov_terase" localSheetId="0">#REF!</definedName>
    <definedName name="izolacija_krov_terase">#REF!</definedName>
    <definedName name="izolacija_terase" localSheetId="0">#REF!</definedName>
    <definedName name="izolacija_terase">#REF!</definedName>
    <definedName name="IZOLACIJE">#REF!</definedName>
    <definedName name="IZOLATERSKI_RADOVI">#REF!</definedName>
    <definedName name="IZVODITELJ">#REF!</definedName>
    <definedName name="j">'[10]razni '!#REF!</definedName>
    <definedName name="J_A">#REF!</definedName>
    <definedName name="Jahr">'[7]Parameter '!$G$36</definedName>
    <definedName name="Jän.2000">#REF!</definedName>
    <definedName name="Jänner_1999">#REF!</definedName>
    <definedName name="jedinica">#REF!</definedName>
    <definedName name="JJJJJJJ">[34]KOLEKTORI!#REF!</definedName>
    <definedName name="jzjj" localSheetId="0">#REF!</definedName>
    <definedName name="jzjj">#REF!</definedName>
    <definedName name="k">[9]Proračun!#REF!</definedName>
    <definedName name="k_MK1">[1]KOEFICIJENTI!#REF!</definedName>
    <definedName name="k_MK2">[1]KOEFICIJENTI!#REF!</definedName>
    <definedName name="k_MK3">[1]KOEFICIJENTI!#REF!</definedName>
    <definedName name="k_POD1">[1]KOEFICIJENTI!#REF!</definedName>
    <definedName name="k_POD2">[1]KOEFICIJENTI!#REF!</definedName>
    <definedName name="k_PR1">[1]KOEFICIJENTI!#REF!</definedName>
    <definedName name="k_sig">[2]PRORAČUN!#REF!</definedName>
    <definedName name="k_ugr" localSheetId="0">#REF!</definedName>
    <definedName name="k_ugr">#REF!</definedName>
    <definedName name="k_ugr_CIJEVI" localSheetId="0">#REF!</definedName>
    <definedName name="k_ugr_CIJEVI">#REF!</definedName>
    <definedName name="k_ugr_CRPK" localSheetId="0">#REF!</definedName>
    <definedName name="k_ugr_CRPK">#REF!</definedName>
    <definedName name="k_ugr_FILT" localSheetId="0">#REF!</definedName>
    <definedName name="k_ugr_FILT">#REF!</definedName>
    <definedName name="k_ugr_KUGLASTE" localSheetId="0">#REF!</definedName>
    <definedName name="k_ugr_KUGLASTE">#REF!</definedName>
    <definedName name="k_ugr_LEPTIRASTE" localSheetId="0">#REF!</definedName>
    <definedName name="k_ugr_LEPTIRASTE">#REF!</definedName>
    <definedName name="k_ugr_OPREMA" localSheetId="0">#REF!</definedName>
    <definedName name="k_ugr_OPREMA">#REF!</definedName>
    <definedName name="k_ugr_PVC" localSheetId="0">#REF!</definedName>
    <definedName name="k_ugr_PVC">#REF!</definedName>
    <definedName name="k_UV1">[1]KOEFICIJENTI!#REF!</definedName>
    <definedName name="k_UZ1">[1]KOEFICIJENTI!#REF!</definedName>
    <definedName name="k_UZ2">[1]KOEFICIJENTI!#REF!</definedName>
    <definedName name="k_VV1">[1]KOEFICIJENTI!#REF!</definedName>
    <definedName name="k_VV2">[1]KOEFICIJENTI!#REF!</definedName>
    <definedName name="k_VZ1">[1]KOEFICIJENTI!#REF!</definedName>
    <definedName name="k_VZ2">'[1]PRORAČUN GUBITAKA'!#REF!</definedName>
    <definedName name="KAM" localSheetId="0">#REF!</definedName>
    <definedName name="KAM">#REF!</definedName>
    <definedName name="kamen_vani">#REF!</definedName>
    <definedName name="KAMENARSKI_RADOVI">#REF!</definedName>
    <definedName name="kamene_stepenice" localSheetId="0">#REF!</definedName>
    <definedName name="kamene_stepenice">#REF!</definedName>
    <definedName name="KarakterZgrade" localSheetId="0">[1]REKAPITULACIJA!#REF!</definedName>
    <definedName name="KarakterZgrade">[1]REKAPITULACIJA!#REF!</definedName>
    <definedName name="KAT_CES" localSheetId="0">#REF!</definedName>
    <definedName name="KAT_CES">#REF!</definedName>
    <definedName name="KAT_ČEST" localSheetId="0">#REF!</definedName>
    <definedName name="KAT_ČEST">#REF!</definedName>
    <definedName name="KAT_OPC" localSheetId="0">#REF!</definedName>
    <definedName name="KAT_OPC">#REF!</definedName>
    <definedName name="KAT_OPĆ" localSheetId="0">#REF!</definedName>
    <definedName name="KAT_OPĆ">#REF!</definedName>
    <definedName name="Kaufjahr">#REF!</definedName>
    <definedName name="Kaufpreis">#REF!</definedName>
    <definedName name="keg" localSheetId="0">#REF!</definedName>
    <definedName name="keg">#REF!</definedName>
    <definedName name="keramicarska">#REF!</definedName>
    <definedName name="KERAMIČARSKI_I_KAMENARSKI_RADOVI">#REF!</definedName>
    <definedName name="KERAMIČARSKI_RADOVI">#REF!</definedName>
    <definedName name="KIOSK">'[1]PRORAČUN GUBITAKA'!#REF!</definedName>
    <definedName name="KKKKKKKKKKKKKKKKKK">[40]PLIN!#REF!</definedName>
    <definedName name="kl" hidden="1">{#N/A,#N/A,TRUE,"Report"}</definedName>
    <definedName name="KLASA">#REF!</definedName>
    <definedName name="kllima_kuh" localSheetId="0">#REF!</definedName>
    <definedName name="kllima_kuh">#REF!</definedName>
    <definedName name="kljucavnicarska">#REF!</definedName>
    <definedName name="kn">[29]specifikacija!$F$2</definedName>
    <definedName name="knauf_revizije" localSheetId="0">#REF!</definedName>
    <definedName name="knauf_revizije">#REF!</definedName>
    <definedName name="KO" localSheetId="0">#REF!</definedName>
    <definedName name="KO">#REF!</definedName>
    <definedName name="koeficijent_sigurnosti" localSheetId="0">[2]PRORAČUN!#REF!</definedName>
    <definedName name="koeficijent_sigurnosti">[2]PRORAČUN!#REF!</definedName>
    <definedName name="koeficjent_povecanja">#REF!</definedName>
    <definedName name="koko">#REF!</definedName>
    <definedName name="Kolnik_16.3.">'[41]16. Prometnice'!$G$277</definedName>
    <definedName name="konekcije_atm_hinet">[14]Sumarno!$D$6</definedName>
    <definedName name="konekcije_fr_atm_crl">'[14]CROLINE-ATM VEZE'!$C$4</definedName>
    <definedName name="konekcije_fr_atm_croline">'[14]CROLINE-ATM VEZE'!$C$4</definedName>
    <definedName name="konekcije_II_atm_crl">'[14]CROLINE-ATM VEZE'!$C$3</definedName>
    <definedName name="konekcije_ll_atm_croline">'[14]CROLINE-ATM VEZE'!$C$3</definedName>
    <definedName name="konsolidierung">#REF!</definedName>
    <definedName name="konvektori_grupe" localSheetId="0">#REF!</definedName>
    <definedName name="konvektori_grupe">#REF!</definedName>
    <definedName name="KONZALTING">'[13]Osn-Pod'!$C$12</definedName>
    <definedName name="konzernminderheiten">#REF!</definedName>
    <definedName name="Konzernwährung">#REF!</definedName>
    <definedName name="kopi" localSheetId="0">#REF!</definedName>
    <definedName name="kopi">#REF!</definedName>
    <definedName name="Kor" localSheetId="0">#REF!</definedName>
    <definedName name="Kor">#REF!</definedName>
    <definedName name="KOR_IME">'[13]Osn-Pod'!$C$8</definedName>
    <definedName name="KOR_IME_OCA">'[13]Osn-Pod'!$E$8</definedName>
    <definedName name="KOR_PREZIME">'[13]Osn-Pod'!$C$7</definedName>
    <definedName name="KOSI_KROV" localSheetId="0">#REF!</definedName>
    <definedName name="KOSI_KROV">#REF!</definedName>
    <definedName name="KOSI_KROV100" localSheetId="0">#REF!</definedName>
    <definedName name="KOSI_KROV100">#REF!</definedName>
    <definedName name="KOSI_KROV200" localSheetId="0">#REF!</definedName>
    <definedName name="KOSI_KROV200">#REF!</definedName>
    <definedName name="KRAJ">#REF!</definedName>
    <definedName name="_xlnm.Criteria">#REF!</definedName>
    <definedName name="krovni_proz" localSheetId="0">#REF!</definedName>
    <definedName name="krovni_proz">#REF!</definedName>
    <definedName name="KROVOPOKRIVAČKI_RADOVI">#REF!</definedName>
    <definedName name="krovskokleparska">#REF!</definedName>
    <definedName name="KS" localSheetId="0">#REF!</definedName>
    <definedName name="KS">#REF!</definedName>
    <definedName name="KS_1">#REF!</definedName>
    <definedName name="KUCE_U_OBRADI" localSheetId="0">#REF!</definedName>
    <definedName name="KUCE_U_OBRADI">#REF!</definedName>
    <definedName name="kuh_vent_manji" localSheetId="0">#REF!</definedName>
    <definedName name="kuh_vent_manji">#REF!</definedName>
    <definedName name="l">[9]Proračun!#REF!</definedName>
    <definedName name="l." localSheetId="0">#REF!</definedName>
    <definedName name="l.">#REF!</definedName>
    <definedName name="L_L" localSheetId="0">#REF!</definedName>
    <definedName name="L_L">#REF!</definedName>
    <definedName name="lastyear">#REF!</definedName>
    <definedName name="Leased_lines_for_fixed_operators.Demand">#REF!</definedName>
    <definedName name="Leased_lines_for_fixed_operators.Rental_revenues">#REF!</definedName>
    <definedName name="Leased_lines_for_ISP.Demand">#REF!</definedName>
    <definedName name="Leased_lines_for_ISP.Rental_revenues">#REF!</definedName>
    <definedName name="Leased_lines_for_T_Mobile.Demand">#REF!</definedName>
    <definedName name="Leased_lines_for_T_Mobile.Rental_revenues">#REF!</definedName>
    <definedName name="Leased_lines_for_Tele2.Demand">#REF!</definedName>
    <definedName name="Leased_lines_for_Tele2.Rental_revenues">#REF!</definedName>
    <definedName name="Leased_lines_for_Vipnet.Demand">#REF!</definedName>
    <definedName name="Leased_lines_for_Vipnet.Rental_revenues">#REF!</definedName>
    <definedName name="Lebensalter">#REF!</definedName>
    <definedName name="LEID">[8]costs!$C$85:$C$139</definedName>
    <definedName name="lim_obični" localSheetId="0">#REF!</definedName>
    <definedName name="lim_obični">#REF!</definedName>
    <definedName name="LIMARSKI_RADOVI">#REF!</definedName>
    <definedName name="LIZK">[8]costs!$C$140:$C$147</definedName>
    <definedName name="lk" hidden="1">{#N/A,#N/A,TRUE,"Report"}</definedName>
    <definedName name="ll" localSheetId="0">#REF!</definedName>
    <definedName name="ll">#REF!</definedName>
    <definedName name="llu.frac.both">#REF!</definedName>
    <definedName name="llu.full.rental">#REF!</definedName>
    <definedName name="LLU.Rel.Usage">#REF!</definedName>
    <definedName name="llu.shared.rental">#REF!</definedName>
    <definedName name="Loadability_21211">'[6]APZ-data'!$C$12</definedName>
    <definedName name="Loadability_21220">'[6]APZ-data'!$G$12</definedName>
    <definedName name="Loadability_21225">'[6]APZ-data'!$E$12</definedName>
    <definedName name="Loadability_21230">'[6]APZ-data'!$I$12</definedName>
    <definedName name="lp">[9]Proračun!#REF!</definedName>
    <definedName name="m">[9]Proračun!#REF!</definedName>
    <definedName name="ma">[21]popisi!$A$1:$A$9</definedName>
    <definedName name="maint">#REF!</definedName>
    <definedName name="Manager">'[38]Manager podaci'!$A$2:$A$98</definedName>
    <definedName name="MAREK">#REF!</definedName>
    <definedName name="marke">[42]Sheet2!$A$1:$A$9</definedName>
    <definedName name="Market_cap">#REF!</definedName>
    <definedName name="market_channels_ipc">#REF!</definedName>
    <definedName name="market_lines_isdn">#REF!</definedName>
    <definedName name="market_lines_pots">#REF!</definedName>
    <definedName name="market_prod_all">#REF!</definedName>
    <definedName name="market_product">'[14]CROLINE-ATM VEZE'!$A$1:$H$1339</definedName>
    <definedName name="market_product_core">#REF!</definedName>
    <definedName name="market_product_results_access_crl_koef">#REF!</definedName>
    <definedName name="market_product_results_core_crl_koef">#REF!</definedName>
    <definedName name="market_product_standard">#REF!</definedName>
    <definedName name="marketshare_alt_ipc">#REF!</definedName>
    <definedName name="marketshare_alt_isdn">#REF!</definedName>
    <definedName name="marketshare_alt_pots">#REF!</definedName>
    <definedName name="marketshare_ht_f2m">#REF!</definedName>
    <definedName name="marketshare_ht_intl">#REF!</definedName>
    <definedName name="marketshare_ht_ipc">#REF!</definedName>
    <definedName name="marketshare_ht_ipc_calls">#REF!</definedName>
    <definedName name="marketshare_ht_isdn">#REF!</definedName>
    <definedName name="marketshare_ht_ntl">#REF!</definedName>
    <definedName name="marketshare_ht_pots">#REF!</definedName>
    <definedName name="MAT">[8]costs!$C$148:$C$195</definedName>
    <definedName name="MaterialExpenses">#REF!</definedName>
    <definedName name="mavcnokartonska">#REF!</definedName>
    <definedName name="Max.change">#REF!</definedName>
    <definedName name="Max_no_lines21211">[6]Results!$C$30</definedName>
    <definedName name="Max_no_lines21220">[6]Results!$G$30</definedName>
    <definedName name="Max_no_lines21225">[6]Results!$E$30</definedName>
    <definedName name="Max_no_lines21230">[6]Results!$I$30</definedName>
    <definedName name="MFC">[6]Signalling!$F$10</definedName>
    <definedName name="mht_ba">'[6]Sub&amp;Trunk Info'!$L$42</definedName>
    <definedName name="mht_bgc">'[6]Sub&amp;Trunk Info'!$L$46</definedName>
    <definedName name="mht_bgcI">'[6]Sub&amp;Trunk Info'!$L$50</definedName>
    <definedName name="mht_bgcQ">'[6]Sub&amp;Trunk Info'!$L$48</definedName>
    <definedName name="mht_pots">'[6]Sub&amp;Trunk Info'!$L$40</definedName>
    <definedName name="mht_pra">'[6]Sub&amp;Trunk Info'!$L$44</definedName>
    <definedName name="mht_trunks">'[6]Sub&amp;Trunk Info'!$L$52</definedName>
    <definedName name="Midyearfaktor">'[19]Konzern-ratios'!#REF!</definedName>
    <definedName name="MIET">[8]costs!$C$196:$C$204</definedName>
    <definedName name="Minderheitenanteil">#REF!</definedName>
    <definedName name="MinderheitenII">#REF!</definedName>
    <definedName name="Mins.in.international">#REF!</definedName>
    <definedName name="Mins.in.international.frac.fixed">#REF!</definedName>
    <definedName name="Mins.in.international.frac.free">#REF!</definedName>
    <definedName name="Mins.in.international.frac.from_free">#REF!</definedName>
    <definedName name="Mins.in.international.frac.mobile">#REF!</definedName>
    <definedName name="Mins.national">#REF!</definedName>
    <definedName name="Mins.national.frac.f_f">#REF!</definedName>
    <definedName name="Mins.national.frac.f_m">#REF!</definedName>
    <definedName name="Mins.national.frac.local">#REF!</definedName>
    <definedName name="Mins.national.frac.m_f">#REF!</definedName>
    <definedName name="Mins.national.frac.m_m">#REF!</definedName>
    <definedName name="Mins.out.international">#REF!</definedName>
    <definedName name="Mins.out.international.frac.fixed">#REF!</definedName>
    <definedName name="Mins.out.international.frac.mobile">#REF!</definedName>
    <definedName name="Mins.out.international.frac.t_ht.fixed">#REF!</definedName>
    <definedName name="Miscelaneous_net_revenue___Fixed.Demand">#REF!</definedName>
    <definedName name="Miscelaneous_net_revenue___Fixed.Revenues">#REF!</definedName>
    <definedName name="mizarska">#REF!</definedName>
    <definedName name="MJES_BROJ">#REF!</definedName>
    <definedName name="MJES_DIONICE" localSheetId="0">#REF!</definedName>
    <definedName name="MJES_DIONICE">#REF!</definedName>
    <definedName name="MJES_IZVR" localSheetId="0">#REF!</definedName>
    <definedName name="MJES_IZVR">#REF!</definedName>
    <definedName name="MJES_OBVEZNICE" localSheetId="0">#REF!</definedName>
    <definedName name="MJES_OBVEZNICE">#REF!</definedName>
    <definedName name="MJES_POC" localSheetId="0">'[13]Osn-Pod'!#REF!</definedName>
    <definedName name="MJES_POC">'[13]Osn-Pod'!#REF!</definedName>
    <definedName name="MJES_REAL">#REF!</definedName>
    <definedName name="MJES_SIT" localSheetId="0">'[13]Osn-Pod'!#REF!</definedName>
    <definedName name="MJES_SIT">'[13]Osn-Pod'!#REF!</definedName>
    <definedName name="MJES_ZA_OBR" localSheetId="0">'[13]Osn-Pod'!#REF!</definedName>
    <definedName name="MJES_ZA_OBR">'[13]Osn-Pod'!#REF!</definedName>
    <definedName name="MJESTO">'[13]Osn-Pod'!$G$7</definedName>
    <definedName name="MMMMMMMM" localSheetId="0">#REF!</definedName>
    <definedName name="MMMMMMMM">#REF!</definedName>
    <definedName name="Mobile.Subs">#REF!</definedName>
    <definedName name="MOBU">[8]costs!$C$205</definedName>
    <definedName name="Model_currency">[18]Market!#REF!</definedName>
    <definedName name="Monat">[17]Configuration!$B$4</definedName>
    <definedName name="Monate">#REF!</definedName>
    <definedName name="Monate1">#REF!</definedName>
    <definedName name="Month">'[28]DCF-Input'!$C$3:$N$4</definedName>
    <definedName name="MP_standard_atm_access_koef">#REF!</definedName>
    <definedName name="mseop1">#REF!</definedName>
    <definedName name="mseop2">#REF!</definedName>
    <definedName name="mseop3">#REF!</definedName>
    <definedName name="mseop4">#REF!</definedName>
    <definedName name="mseop5">#REF!</definedName>
    <definedName name="msga1">#REF!</definedName>
    <definedName name="msga2">#REF!</definedName>
    <definedName name="msga3">#REF!</definedName>
    <definedName name="msga4">#REF!</definedName>
    <definedName name="msga5">#REF!</definedName>
    <definedName name="n" localSheetId="0">[9]Proračun!#REF!</definedName>
    <definedName name="n">[9]Proračun!#REF!</definedName>
    <definedName name="N_DODAVANJE">#REF!</definedName>
    <definedName name="N_ISPIS">#REF!</definedName>
    <definedName name="N_ISPIS_N">#REF!</definedName>
    <definedName name="N_PREGLED">#REF!</definedName>
    <definedName name="N_PREGLED_N">#REF!</definedName>
    <definedName name="N_SPREMANJE">#REF!</definedName>
    <definedName name="N_SPREMANJE_N">#REF!</definedName>
    <definedName name="N_subs">'[6]Sub&amp;Trunk Info'!$H$40</definedName>
    <definedName name="N_trunks">'[6]Sub&amp;Trunk Info'!$L$24</definedName>
    <definedName name="N_UNOS">#REF!</definedName>
    <definedName name="N_UNOS_N">#REF!</definedName>
    <definedName name="nABAVA" localSheetId="0">#REF!</definedName>
    <definedName name="nABAVA">#REF!</definedName>
    <definedName name="NADZOR">#REF!</definedName>
    <definedName name="Name">'[7]Parameter '!$F$28</definedName>
    <definedName name="Namjena7" localSheetId="0">[2]PRORAČUN!#REF!</definedName>
    <definedName name="Namjena7">[2]PRORAČUN!#REF!</definedName>
    <definedName name="nap">#REF!</definedName>
    <definedName name="NAP_DODAVANJE">#REF!</definedName>
    <definedName name="NAP_ISPIS">#REF!</definedName>
    <definedName name="NAP_PREGLED">#REF!</definedName>
    <definedName name="NAP_SPREMANJE">#REF!</definedName>
    <definedName name="NAP_UNOS">#REF!</definedName>
    <definedName name="NAPUTAK">#REF!</definedName>
    <definedName name="narrow.frac.t_ht">#REF!</definedName>
    <definedName name="narrow.frac.t_ht.retail">#REF!</definedName>
    <definedName name="NARUCITELJ" localSheetId="0">#REF!</definedName>
    <definedName name="NARUCITELJ">#REF!</definedName>
    <definedName name="NARUČITELJ" localSheetId="0">#REF!</definedName>
    <definedName name="NARUČITELJ">#REF!</definedName>
    <definedName name="NASELJE">'[13]Osn-Pod'!$G$5</definedName>
    <definedName name="NASLOVNICA">#REF!</definedName>
    <definedName name="National_managed_leased_lines.contract.churn.prop">#REF!</definedName>
    <definedName name="National_unmanaged_leased_lines.contract.churn.prop">#REF!</definedName>
    <definedName name="naziv">[43]baza!$B$2:$B$31</definedName>
    <definedName name="nb_BA_AM">'[6]Sub&amp;Trunk Info'!$H$28</definedName>
    <definedName name="nb_BA_XSS">'[6]Sub&amp;Trunk Info'!$H$25</definedName>
    <definedName name="nb_BAV5">'[6]Sub&amp;Trunk Info'!$H$29</definedName>
    <definedName name="nb_BGCANS">'[6]Sub&amp;Trunk Info'!$H$32</definedName>
    <definedName name="nb_BGCI">'[6]Sub&amp;Trunk Info'!$H$34</definedName>
    <definedName name="nb_BGCQ">'[6]Sub&amp;Trunk Info'!$H$33</definedName>
    <definedName name="nb_POTS">'[6]Sub&amp;Trunk Info'!$H$22</definedName>
    <definedName name="nb_POTSV5">'[6]Sub&amp;Trunk Info'!$H$23</definedName>
    <definedName name="nb_PRA_AM">'[6]Sub&amp;Trunk Info'!$H$30</definedName>
    <definedName name="nb_PRA_XSS">'[6]Sub&amp;Trunk Info'!$H$26</definedName>
    <definedName name="NEHRĐAJUĆA_BRAVARIJA">#REF!</definedName>
    <definedName name="Nel" localSheetId="0">#REF!</definedName>
    <definedName name="Nel">#REF!</definedName>
    <definedName name="NelD" localSheetId="0">#REF!</definedName>
    <definedName name="NelD">#REF!</definedName>
    <definedName name="Network_products">#REF!</definedName>
    <definedName name="new.products.metro.frac">#REF!</definedName>
    <definedName name="New_and_additional_services.Demand">#REF!</definedName>
    <definedName name="New_and_additional_services.Revenues">#REF!</definedName>
    <definedName name="nhz" localSheetId="0">#REF!</definedName>
    <definedName name="nhz">#REF!</definedName>
    <definedName name="nk" localSheetId="0">#REF!</definedName>
    <definedName name="nk">#REF!</definedName>
    <definedName name="nkf" localSheetId="0">#REF!</definedName>
    <definedName name="nkf">#REF!</definedName>
    <definedName name="nodes_b">#REF!</definedName>
    <definedName name="non.active.internet.penetration">#REF!</definedName>
    <definedName name="non.internet.users.penetration">#REF!</definedName>
    <definedName name="NOVA" localSheetId="0">#REF!</definedName>
    <definedName name="NOVA">#REF!</definedName>
    <definedName name="nova1" localSheetId="0">#REF!</definedName>
    <definedName name="nova1">#REF!</definedName>
    <definedName name="novi" localSheetId="0">#REF!</definedName>
    <definedName name="novi">#REF!</definedName>
    <definedName name="OBJEKT">#REF!</definedName>
    <definedName name="OBRACUN">#REF!</definedName>
    <definedName name="obrada_vanjski_zidovi" localSheetId="0">#REF!</definedName>
    <definedName name="obrada_vanjski_zidovi">#REF!</definedName>
    <definedName name="OBRADIO">#REF!</definedName>
    <definedName name="obrtniska">#REF!</definedName>
    <definedName name="OBVEZNICE">'[13]Osn-Pod'!#REF!</definedName>
    <definedName name="ODG_2">#REF!</definedName>
    <definedName name="ODG_PROJEKTANT">'[13]Osn-Pod'!#REF!</definedName>
    <definedName name="ODGOVOR_1">#REF!</definedName>
    <definedName name="ODGOVOR_2">#REF!</definedName>
    <definedName name="ODGOVOR_3">#REF!</definedName>
    <definedName name="ODGOVOR_4">#REF!</definedName>
    <definedName name="Odvod_16.4.">'[41]16. Prometnice'!$G$329</definedName>
    <definedName name="odvodnavanje">#REF!</definedName>
    <definedName name="odzrake" localSheetId="0">#REF!</definedName>
    <definedName name="odzrake">#REF!</definedName>
    <definedName name="ograda" localSheetId="0">#REF!</definedName>
    <definedName name="ograda">#REF!</definedName>
    <definedName name="ograda_terase" localSheetId="0">#REF!</definedName>
    <definedName name="ograda_terase">#REF!</definedName>
    <definedName name="OKON_SIT">#REF!</definedName>
    <definedName name="OKON_SIT_I">#REF!</definedName>
    <definedName name="OLE_LINK1_2">"#REF!"</definedName>
    <definedName name="OLE_LINK1_2_1">"#REF!"</definedName>
    <definedName name="OLE_LINK1_2_3">"#REF!"</definedName>
    <definedName name="OLE_LINK1_2_4">"#REF!"</definedName>
    <definedName name="OLE_LINK1_2_5">"#REF!"</definedName>
    <definedName name="OLE_LINK1_3">"#REF!"</definedName>
    <definedName name="OLE_LINK1_3_1">"#REF!"</definedName>
    <definedName name="OLE_LINK1_3_3">"#REF!"</definedName>
    <definedName name="OLE_LINK1_3_4">"#REF!"</definedName>
    <definedName name="OLE_LINK1_3_5">"#REF!"</definedName>
    <definedName name="OPCINA">#REF!</definedName>
    <definedName name="OPĆINA" localSheetId="0">#REF!</definedName>
    <definedName name="OPĆINA">#REF!</definedName>
    <definedName name="ope_evid">#REF!</definedName>
    <definedName name="OSNOV_POD">#REF!</definedName>
    <definedName name="OSNOVNI_PODATCI">#REF!</definedName>
    <definedName name="OSS.Demand">#REF!</definedName>
    <definedName name="OSS.Rental_revenues">#REF!</definedName>
    <definedName name="OST" localSheetId="0">#REF!</definedName>
    <definedName name="OST">#REF!</definedName>
    <definedName name="OSTALI_RADOVI">#REF!</definedName>
    <definedName name="ot">[33]Start!$E$12</definedName>
    <definedName name="OtherExpenses">#REF!</definedName>
    <definedName name="OtherRevenue">#REF!</definedName>
    <definedName name="Others.Rel.Usage">#REF!</definedName>
    <definedName name="others_20041223">#REF!</definedName>
    <definedName name="Outgoing">'[6]Sub&amp;Trunk Info'!$C$22</definedName>
    <definedName name="p" hidden="1">{#N/A,#N/A,TRUE,"Report"}</definedName>
    <definedName name="parket" localSheetId="0">#REF!</definedName>
    <definedName name="parket">#REF!</definedName>
    <definedName name="parna_brana" localSheetId="0">#REF!</definedName>
    <definedName name="parna_brana">#REF!</definedName>
    <definedName name="Payphones.Demand">#REF!</definedName>
    <definedName name="Payphones.Tariff">#REF!</definedName>
    <definedName name="pc_internet">[18]Revenues!#REF!</definedName>
    <definedName name="pc_no_internet">[18]Revenues!#REF!</definedName>
    <definedName name="PCNT_ADSL">[14]Sumarno!$F$20</definedName>
    <definedName name="PCNT_LL">[14]Sumarno!$F$19</definedName>
    <definedName name="Peakfunding_incl_PP">'[28]DCF-Calculation'!$G$43</definedName>
    <definedName name="penobetonerska">#REF!</definedName>
    <definedName name="pero">'[13]Osn-Pod'!#REF!</definedName>
    <definedName name="Perpetuity">'[28]DCF-Calculation'!$G$70</definedName>
    <definedName name="PersonnelExpenses">#REF!</definedName>
    <definedName name="PGRA">[8]costs!$C$265:$C$364</definedName>
    <definedName name="PGRK">[8]costs!$C$365:$C$388</definedName>
    <definedName name="pihšoo" localSheetId="0">#REF!</definedName>
    <definedName name="pihšoo">#REF!</definedName>
    <definedName name="PILOTI">#REF!</definedName>
    <definedName name="PL_20050120_v4">#REF!</definedName>
    <definedName name="plin" localSheetId="0">#REF!</definedName>
    <definedName name="plin">#REF!</definedName>
    <definedName name="PLN">#REF!</definedName>
    <definedName name="PM_inc">[6]Charging!$H$11</definedName>
    <definedName name="PM_int">[6]Charging!$H$9</definedName>
    <definedName name="PM_out">[6]Charging!$H$10</definedName>
    <definedName name="PM_tran">[6]Charging!$H$12</definedName>
    <definedName name="PNRA">[8]costs!$C$397:$C$417</definedName>
    <definedName name="PNRK">[8]costs!$C$418:$C$423</definedName>
    <definedName name="PODACI">#REF!</definedName>
    <definedName name="PODOVI">#REF!</definedName>
    <definedName name="PODRUCJE">#REF!</definedName>
    <definedName name="_xlnm.Print_Area" localSheetId="0">' GOR RADOVI VIK i STROJ.'!$A$1:$G$147</definedName>
    <definedName name="_xlnm.Print_Area" localSheetId="1">el_troškovnik!$A$1:$F$180</definedName>
    <definedName name="_xlnm.Print_Area">#REF!</definedName>
    <definedName name="Područje_Ispisa" localSheetId="0">#REF!</definedName>
    <definedName name="Područje_Ispisa">#REF!</definedName>
    <definedName name="POIJOPJOPJ" localSheetId="0">[9]Proračun!#REF!</definedName>
    <definedName name="POIJOPJOPJ">[9]Proračun!#REF!</definedName>
    <definedName name="Ponudjac" localSheetId="0">#REF!</definedName>
    <definedName name="Ponudjac">#REF!</definedName>
    <definedName name="pop" localSheetId="0">#REF!</definedName>
    <definedName name="pop">#REF!</definedName>
    <definedName name="Population">#REF!</definedName>
    <definedName name="POPUST" localSheetId="0">#REF!</definedName>
    <definedName name="POPUST">#REF!</definedName>
    <definedName name="POPUST_2" localSheetId="0">[44]FAKTORI!$B$3</definedName>
    <definedName name="POPUST_2">[45]FAKTORI!$B$3</definedName>
    <definedName name="PORT">[8]costs!$C$424</definedName>
    <definedName name="PortoviATM">#REF!</definedName>
    <definedName name="POTS">'[6]Sub&amp;Trunk Info'!$I$22</definedName>
    <definedName name="pots_alt">#REF!</definedName>
    <definedName name="pots_ht_total">#REF!</definedName>
    <definedName name="pots_ht_wocps">#REF!</definedName>
    <definedName name="POTSV5">'[6]Sub&amp;Trunk Info'!$I$23</definedName>
    <definedName name="POVR_IV">'[32]Osn-Pod'!$G$19</definedName>
    <definedName name="PPxPL_za_LL">#REF!</definedName>
    <definedName name="PRA_AM">'[6]Sub&amp;Trunk Info'!$I$30</definedName>
    <definedName name="PRA_XSS">'[6]Sub&amp;Trunk Info'!$I$26</definedName>
    <definedName name="PREDH_SIT" localSheetId="0">#REF!</definedName>
    <definedName name="PREDH_SIT">#REF!</definedName>
    <definedName name="predmjer" localSheetId="0">#REF!</definedName>
    <definedName name="predmjer">#REF!</definedName>
    <definedName name="PREGLED">#REF!</definedName>
    <definedName name="PREGRADA">#REF!</definedName>
    <definedName name="pregrade_WC" localSheetId="0">#REF!</definedName>
    <definedName name="pregrade_WC">#REF!</definedName>
    <definedName name="PREGRADNE_STIJENE">#REF!</definedName>
    <definedName name="PREZIME" localSheetId="0">#REF!</definedName>
    <definedName name="PREZIME">#REF!</definedName>
    <definedName name="PRI" localSheetId="0">#REF!</definedName>
    <definedName name="PRI">#REF!</definedName>
    <definedName name="price_ipc_access">#REF!</definedName>
    <definedName name="price_isdn_access">#REF!</definedName>
    <definedName name="price_pots_access">#REF!</definedName>
    <definedName name="PriceParameters">#REF!</definedName>
    <definedName name="Print_Area_MI" localSheetId="0">#REF!</definedName>
    <definedName name="Print_Area_MI">#REF!</definedName>
    <definedName name="Print_tritles" localSheetId="0">#REF!</definedName>
    <definedName name="Print_tritles">#REF!</definedName>
    <definedName name="Print5" localSheetId="0">#REF!</definedName>
    <definedName name="Print5">#REF!</definedName>
    <definedName name="Print6" localSheetId="0">#REF!</definedName>
    <definedName name="Print6">#REF!</definedName>
    <definedName name="printa" localSheetId="0">#REF!</definedName>
    <definedName name="printa">#REF!</definedName>
    <definedName name="Pripr_16.1.">'[41]16. Prometnice'!$G$66</definedName>
    <definedName name="PRIPREMIO">#REF!</definedName>
    <definedName name="PRIV" localSheetId="0">#REF!</definedName>
    <definedName name="PRIV">#REF!</definedName>
    <definedName name="PRIV_SIT">#REF!</definedName>
    <definedName name="PRIV_SIT_I">#REF!</definedName>
    <definedName name="PRIV_SIT_II" localSheetId="0">#REF!</definedName>
    <definedName name="PRIV_SIT_II">#REF!</definedName>
    <definedName name="PRO_KRAJ_RADA" localSheetId="0">'[13]Osn-Pod'!#REF!</definedName>
    <definedName name="PRO_KRAJ_RADA">'[13]Osn-Pod'!#REF!</definedName>
    <definedName name="PROJEKTANT" localSheetId="0">#REF!</definedName>
    <definedName name="PROJEKTANT">#REF!</definedName>
    <definedName name="PROJEKTANT1">'[13]Osn-Pod'!$C$15</definedName>
    <definedName name="PROJEKTANT2">'[13]Osn-Pod'!$C$16</definedName>
    <definedName name="protup_vrat_tehnička" localSheetId="0">#REF!</definedName>
    <definedName name="protup_vrat_tehnička">#REF!</definedName>
    <definedName name="protup_vrata_ostaklena" localSheetId="0">#REF!</definedName>
    <definedName name="protup_vrata_ostaklena">#REF!</definedName>
    <definedName name="PROTUPOŽARNA_BRAVARIJA">#REF!</definedName>
    <definedName name="protupožarni_premaz" localSheetId="0">#REF!</definedName>
    <definedName name="protupožarni_premaz">#REF!</definedName>
    <definedName name="PSTN_PP">#REF!</definedName>
    <definedName name="Purchaseprice_NPV">'[28]DCF-Calculation'!$G$34</definedName>
    <definedName name="Q" localSheetId="0">[9]Proračun!#REF!</definedName>
    <definedName name="Q">[9]Proračun!#REF!</definedName>
    <definedName name="qas">[46]Assumptions!$I$171</definedName>
    <definedName name="QEQ">#REF!</definedName>
    <definedName name="QEW">#REF!</definedName>
    <definedName name="Qk" localSheetId="0">[9]Proračun!#REF!</definedName>
    <definedName name="Qk">[9]Proračun!#REF!</definedName>
    <definedName name="QMR_TRANSFER">#REF!</definedName>
    <definedName name="qn" localSheetId="0">#REF!</definedName>
    <definedName name="qn">#REF!</definedName>
    <definedName name="qnom" localSheetId="0">#REF!</definedName>
    <definedName name="qnom">#REF!</definedName>
    <definedName name="QR_CARRIER_SERVICES">#REF!</definedName>
    <definedName name="QR_DATA">#REF!</definedName>
    <definedName name="QR_FN">#REF!</definedName>
    <definedName name="QR_INTERNET">#REF!</definedName>
    <definedName name="QR_MOBILE">#REF!</definedName>
    <definedName name="QWE">#REF!</definedName>
    <definedName name="R_E_K_A_P_I_T_U_L_A_C_I_J_A">#REF!</definedName>
    <definedName name="RADILISTE">#REF!</definedName>
    <definedName name="RASHLADNO_I_TOPLINSKO_POSTROJENJE" localSheetId="0">[34]KOLEKTORI!#REF!</definedName>
    <definedName name="RASHLADNO_I_TOPLINSKO_POSTROJENJE">[34]KOLEKTORI!#REF!</definedName>
    <definedName name="rbr" localSheetId="0">#REF!</definedName>
    <definedName name="rbr">#REF!</definedName>
    <definedName name="Re" localSheetId="0">[9]Proračun!#REF!</definedName>
    <definedName name="Re">[9]Proračun!#REF!</definedName>
    <definedName name="REALIZACIJA">#REF!</definedName>
    <definedName name="RED" localSheetId="0">#REF!</definedName>
    <definedName name="RED">#REF!</definedName>
    <definedName name="RED_BR_SIT" localSheetId="0">'[13]Osn-Pod'!#REF!</definedName>
    <definedName name="RED_BR_SIT">'[13]Osn-Pod'!#REF!</definedName>
    <definedName name="regr">'[15]oprema dvor.'!$F$28</definedName>
    <definedName name="REIK">[8]costs!$C$425:$C$441</definedName>
    <definedName name="REKAPITULACIJA" localSheetId="0">[34]KOLEKTORI!#REF!</definedName>
    <definedName name="REKAPITULACIJA">[34]KOLEKTORI!#REF!</definedName>
    <definedName name="rental.dsl">#REF!</definedName>
    <definedName name="rental.isdn.bra">#REF!</definedName>
    <definedName name="rental.isdn.bra.business">#REF!</definedName>
    <definedName name="rental.isdn.pra">#REF!</definedName>
    <definedName name="rental.isdn.pra.business">#REF!</definedName>
    <definedName name="rental.pstn">#REF!</definedName>
    <definedName name="rental.pstn.business">#REF!</definedName>
    <definedName name="req_data_20060420">#REF!</definedName>
    <definedName name="rERE">#REF!</definedName>
    <definedName name="Rest_Goodwill">#REF!</definedName>
    <definedName name="retagaetggfdv">[15]okoliš!$F$25</definedName>
    <definedName name="rev_cps">[18]Revenues!#REF!</definedName>
    <definedName name="Rev_detail">[47]Start!$F$21</definedName>
    <definedName name="Rev_growth">[47]Start!$F$22</definedName>
    <definedName name="REVENUE_PERIOD_ALL">#REF!</definedName>
    <definedName name="revizija_kanalizacija" localSheetId="0">#REF!</definedName>
    <definedName name="revizija_kanalizacija">#REF!</definedName>
    <definedName name="RNC_in_2002">#REF!</definedName>
    <definedName name="RNC_in_2003">#REF!</definedName>
    <definedName name="RNC_in_2004">#REF!</definedName>
    <definedName name="rnc_margin">#REF!</definedName>
    <definedName name="rnc_margin1">#REF!</definedName>
    <definedName name="ro" localSheetId="0">#REF!</definedName>
    <definedName name="ro">#REF!</definedName>
    <definedName name="Roaming_T_Mobile.Demand">#REF!</definedName>
    <definedName name="Roaming_T_Mobile.Rental_revenues">#REF!</definedName>
    <definedName name="Roaming_Vipnet.Demand">#REF!</definedName>
    <definedName name="Roaming_Vipnet.Rental_revenues">#REF!</definedName>
    <definedName name="Row">#REF!</definedName>
    <definedName name="Rpred" localSheetId="0">[9]Proračun!#REF!</definedName>
    <definedName name="Rpred">[9]Proračun!#REF!</definedName>
    <definedName name="RRO" localSheetId="0">#REF!</definedName>
    <definedName name="RRO">#REF!</definedName>
    <definedName name="rrr" localSheetId="0">#REF!</definedName>
    <definedName name="rrr">#REF!</definedName>
    <definedName name="RSCH">[8]costs!$C$442</definedName>
    <definedName name="RTG_BRAVARIJA">#REF!</definedName>
    <definedName name="rtrt" localSheetId="0">[40]elektr!#REF!</definedName>
    <definedName name="rtrt">[40]elektr!#REF!</definedName>
    <definedName name="rttttt">#REF!</definedName>
    <definedName name="RUS" localSheetId="0">#REF!</definedName>
    <definedName name="RUS">#REF!</definedName>
    <definedName name="RUŠENJA_I_PRILAGODBE_GRAĐEVINSKIH_ELEMENATA_POSTOJEĆIH_GRAĐEVINA">#REF!</definedName>
    <definedName name="s" localSheetId="0">#REF!</definedName>
    <definedName name="s">#REF!</definedName>
    <definedName name="SACO">[8]costs!$C$443</definedName>
    <definedName name="Sales_Services_for_Mobile.Connection_revenues">#REF!</definedName>
    <definedName name="Sales_Services_for_Mobile.demand">#REF!</definedName>
    <definedName name="Sales_Services_for_Mobile.Revenues">#REF!</definedName>
    <definedName name="sasa">[1]KOEFICIJENTI!#REF!</definedName>
    <definedName name="satovi_VIK" localSheetId="0">#REF!</definedName>
    <definedName name="satovi_VIK">#REF!</definedName>
    <definedName name="satovi_VIK_cijevi" localSheetId="0">#REF!</definedName>
    <definedName name="satovi_VIK_cijevi">#REF!</definedName>
    <definedName name="satovi_zidarski" localSheetId="0">#REF!</definedName>
    <definedName name="satovi_zidarski">#REF!</definedName>
    <definedName name="Säule">#REF!</definedName>
    <definedName name="Scenario.Type">#REF!</definedName>
    <definedName name="sd" hidden="1">{#N/A,#N/A,TRUE,"Report"}</definedName>
    <definedName name="sdada">#N/A</definedName>
    <definedName name="sdadsad">#N/A</definedName>
    <definedName name="Seasonal.Adjustment">#REF!</definedName>
    <definedName name="Seasonal.Adjustment.Incoming">#REF!</definedName>
    <definedName name="Seasonal.Adjustment.Outgoing">#REF!</definedName>
    <definedName name="Seasonal.Adjustment.Payphones">#REF!</definedName>
    <definedName name="SEKtoEUR">'[48]Currency Rate'!$C$10</definedName>
    <definedName name="sendvič" localSheetId="0">#REF!</definedName>
    <definedName name="sendvič">#REF!</definedName>
    <definedName name="SHARED_FORMULA_5_150_5_150_2">#REF!*#REF!</definedName>
    <definedName name="SHARED_FORMULA_5_17_5_17_9">(#REF!*#REF!)</definedName>
    <definedName name="SHARED_FORMULA_5_488_5_488_0">(#REF!*#REF!)</definedName>
    <definedName name="SHARED_FORMULA_5_525_5_525_0">(#REF!*#REF!)</definedName>
    <definedName name="Sheet3">#REF!</definedName>
    <definedName name="Siemens_end">#REF!</definedName>
    <definedName name="SIFRA">'[32]Osn-Pod'!$G$11</definedName>
    <definedName name="SIFRA_UPUTE">'[13]Osn-Pod'!$E$10</definedName>
    <definedName name="Sign_16.5.">'[41]16. Prometnice'!$G$408</definedName>
    <definedName name="Sign_Feat_Load">'[6]Call Load Data'!$E$486</definedName>
    <definedName name="Signalling_services_fixed.Demand">#REF!</definedName>
    <definedName name="Signalling_services_fixed.Rental_revenues">#REF!</definedName>
    <definedName name="Signalling_services_mobile.Demand">#REF!</definedName>
    <definedName name="Signalling_services_mobile.Rental_revenues">#REF!</definedName>
    <definedName name="simple.data.model">#REF!</definedName>
    <definedName name="singlecurrency">#REF!</definedName>
    <definedName name="SIT_BROJ" localSheetId="0">'[13]Osn-Pod'!#REF!</definedName>
    <definedName name="SIT_BROJ">'[13]Osn-Pod'!#REF!</definedName>
    <definedName name="SIT_FAZE">#REF!</definedName>
    <definedName name="SITUAC_PRIV">#REF!</definedName>
    <definedName name="SKELA" localSheetId="0">#REF!</definedName>
    <definedName name="SKELA">#REF!</definedName>
    <definedName name="SKELARSKI" localSheetId="0">#REF!</definedName>
    <definedName name="SKELARSKI">#REF!</definedName>
    <definedName name="SKSK" localSheetId="0">[2]PRORAČUN!#REF!</definedName>
    <definedName name="SKSK">[2]PRORAČUN!#REF!</definedName>
    <definedName name="slikopleskarska">#REF!</definedName>
    <definedName name="_xlnm.Recorder" localSheetId="0">#REF!</definedName>
    <definedName name="_xlnm.Recorder">#REF!</definedName>
    <definedName name="SOBOSLIKARSKI_RADOVI">#REF!</definedName>
    <definedName name="SONK">[8]costs!$C$444:$C$499</definedName>
    <definedName name="specifikacija">#REF!</definedName>
    <definedName name="SPREMANJE">#REF!</definedName>
    <definedName name="SPUŠTENI_STROPOVI">#REF!</definedName>
    <definedName name="ssdasdad">#N/A</definedName>
    <definedName name="ssss" localSheetId="0">#REF!</definedName>
    <definedName name="ssss">#REF!</definedName>
    <definedName name="sstiropor_podno" localSheetId="0">#REF!</definedName>
    <definedName name="sstiropor_podno">#REF!</definedName>
    <definedName name="stara" localSheetId="0">#REF!</definedName>
    <definedName name="stara">#REF!</definedName>
    <definedName name="start_scanning2.1">#REF!</definedName>
    <definedName name="start_scanning3.1">#REF!</definedName>
    <definedName name="start_scanning4.0">#REF!</definedName>
    <definedName name="start_scanning4.1">#REF!</definedName>
    <definedName name="Start_Year">#REF!</definedName>
    <definedName name="StartingYear">#REF!</definedName>
    <definedName name="Startmonth">'[28]DCF-Input'!$K$14</definedName>
    <definedName name="Startyear">'[28]DCF-Input'!$L$14</definedName>
    <definedName name="StemModel">[49]Location!$G$7</definedName>
    <definedName name="Steuern">'[7]Parameter '!$G$103</definedName>
    <definedName name="stiropor_pod" localSheetId="0">#REF!</definedName>
    <definedName name="stiropor_pod">#REF!</definedName>
    <definedName name="STOLARSKI_RADOVI">#REF!</definedName>
    <definedName name="stoperi" localSheetId="0">#REF!</definedName>
    <definedName name="stoperi">#REF!</definedName>
    <definedName name="str" hidden="1">{#N/A,#N/A,TRUE,"Report"}</definedName>
    <definedName name="strart_scanning4.1">#REF!</definedName>
    <definedName name="strat_scanning4.0">#REF!</definedName>
    <definedName name="strop_knauf" localSheetId="0">#REF!</definedName>
    <definedName name="strop_knauf">#REF!</definedName>
    <definedName name="STRP" hidden="1">{#N/A,#N/A,TRUE,"Report"}</definedName>
    <definedName name="SuBAccount">[24]Tabelle2!$C$2:$D$5</definedName>
    <definedName name="SUS_ISDN_load">'[6]Call Load Data'!$N$475</definedName>
    <definedName name="SUS_isdne">[6]SUS_Services!$J$18:$J$31</definedName>
    <definedName name="SUS_isdne_use">[6]SUS_Services!$L$18:$L$31</definedName>
    <definedName name="SUS_Load">'[6]Call Load Data'!$E$475</definedName>
    <definedName name="SUS_POTS_load">'[6]Call Load Data'!$N$474</definedName>
    <definedName name="SUS_pots_use">[6]SUS_Services!$G$18:$G$29</definedName>
    <definedName name="SVE_KUCE">#REF!</definedName>
    <definedName name="Synchronization_services_fixed.Demand">#REF!</definedName>
    <definedName name="Synchronization_services_fixed.Rental_revenues">#REF!</definedName>
    <definedName name="Synchronization_services_mobile.Demand">#REF!</definedName>
    <definedName name="Synchronization_services_mobile.Rental_revenues">#REF!</definedName>
    <definedName name="Szenario_Y">#REF!</definedName>
    <definedName name="t" localSheetId="0">#REF!</definedName>
    <definedName name="t">#REF!</definedName>
    <definedName name="t.ht.to.other.fixed.local">#REF!</definedName>
    <definedName name="t.ht.to.other.fixed.long">#REF!</definedName>
    <definedName name="t_ht.ATM.mig.perc">#REF!</definedName>
    <definedName name="t_ht.ATM.mkt.share">#REF!</definedName>
    <definedName name="t_ht.ATM.net.growth">#REF!</definedName>
    <definedName name="t_ht.ATM.revenue_per_customer">#REF!</definedName>
    <definedName name="t_ht.Frame_relay.mig.perc">#REF!</definedName>
    <definedName name="t_ht.Frame_relay.mkt.share">#REF!</definedName>
    <definedName name="t_ht.Frame_relay.net.growth">#REF!</definedName>
    <definedName name="t_ht.Frame_relay.revenue_per_customer">#REF!</definedName>
    <definedName name="t_ht.International_lines.mig.perc">#REF!</definedName>
    <definedName name="t_ht.International_lines.mkt.share">#REF!</definedName>
    <definedName name="t_ht.International_lines.net.growth">#REF!</definedName>
    <definedName name="t_ht.International_lines.revenue_per_customer">#REF!</definedName>
    <definedName name="t_ht.Internet_access.mig.perc">#REF!</definedName>
    <definedName name="t_ht.Internet_access.mkt.share">#REF!</definedName>
    <definedName name="t_ht.Internet_access.net.growth">#REF!</definedName>
    <definedName name="t_ht.Internet_access.revenue_per_customer">#REF!</definedName>
    <definedName name="t_ht.legacy_VPN.revenue_per_customer">#REF!</definedName>
    <definedName name="t_ht.Metro.mkt.share">#REF!</definedName>
    <definedName name="t_ht.Metro.revenue_per_customer">#REF!</definedName>
    <definedName name="t_ht.National_managed_leased_lines.mig.perc">#REF!</definedName>
    <definedName name="t_ht.National_managed_leased_lines.mkt.share">#REF!</definedName>
    <definedName name="t_ht.National_managed_leased_lines.net.growth">#REF!</definedName>
    <definedName name="t_ht.National_managed_leased_lines.revenue_per_customer">#REF!</definedName>
    <definedName name="t_ht.National_unmanaged_leased_lines.mig.perc">#REF!</definedName>
    <definedName name="t_ht.National_unmanaged_leased_lines.mkt.share">#REF!</definedName>
    <definedName name="t_ht.National_unmanaged_leased_lines.net.growth">#REF!</definedName>
    <definedName name="t_ht.National_unmanaged_leased_lines.revenue_per_customer">#REF!</definedName>
    <definedName name="t_ht.New_VPN.revenue_per_customer">#REF!</definedName>
    <definedName name="t_ht.NewIPVPN.mkt.share">#REF!</definedName>
    <definedName name="T_HT.share.out.int.fixed">#REF!</definedName>
    <definedName name="t_ht.to.other.fixed.local">#REF!</definedName>
    <definedName name="t_ht.to.other.fixed.long">#REF!</definedName>
    <definedName name="t_ht.to.other.mobile">#REF!</definedName>
    <definedName name="t_ht.to.t_ht.fixed.local">#REF!</definedName>
    <definedName name="t_ht.to.t_ht.fixed.long">#REF!</definedName>
    <definedName name="t_ht.X.25.mig.perc">#REF!</definedName>
    <definedName name="t_ht.X.25.mkt.share">#REF!</definedName>
    <definedName name="t_ht.X.25.revenue_per_customer">#REF!</definedName>
    <definedName name="t_ht.X_25.mig.perc">#REF!</definedName>
    <definedName name="t_ht.X_25.net.growth">#REF!</definedName>
    <definedName name="t_ht.X25.mkt.share">#REF!</definedName>
    <definedName name="t_ht.X25.net.growth">#REF!</definedName>
    <definedName name="t_ht.X25_mkt.share">#REF!</definedName>
    <definedName name="t_pl">[2]PRORAČUN!#REF!</definedName>
    <definedName name="t_pv">[2]PRORAČUN!#REF!</definedName>
    <definedName name="ta">[2]PRORAČUN!#REF!</definedName>
    <definedName name="tabfin3">[50]A2!$P$347:$S$384</definedName>
    <definedName name="tariff_1028">#REF!</definedName>
    <definedName name="tariff_1031_01">#REF!</definedName>
    <definedName name="tariff_1031_02">#REF!</definedName>
    <definedName name="tariff_1031_03">#REF!</definedName>
    <definedName name="tariff_1032">#REF!</definedName>
    <definedName name="tariff_7011_02">#REF!</definedName>
    <definedName name="tariff_7011_03">#REF!</definedName>
    <definedName name="tariff_7011_04">#REF!</definedName>
    <definedName name="tariff_7011_05">#REF!</definedName>
    <definedName name="tariff_7011_07">#REF!</definedName>
    <definedName name="tariff_7011_08">#REF!</definedName>
    <definedName name="tariff_7011_09">#REF!</definedName>
    <definedName name="tariff_7011_10">#REF!</definedName>
    <definedName name="tbl_05B_CCAR_po_mjesecima">#REF!</definedName>
    <definedName name="tbl_dim_2_Fub_master_2006_02_02">#REF!</definedName>
    <definedName name="tbl_rezultat_od_qvr3">#REF!</definedName>
    <definedName name="tbl10_all_cost_data_without_AELP_asset_part">#REF!</definedName>
    <definedName name="tbl11b_COST_asset_part_short">#REF!</definedName>
    <definedName name="TC_SWC">#REF!</definedName>
    <definedName name="te4te" localSheetId="0">#REF!</definedName>
    <definedName name="te4te">#REF!</definedName>
    <definedName name="TECAJ">'[51]ATM održavanje'!#REF!</definedName>
    <definedName name="TECAJ_DOLARA">'[14]Opći podatci'!$B$2</definedName>
    <definedName name="tecaj_EUR">[29]specifikacija!$E$3</definedName>
    <definedName name="tecaj_kn">[29]specifikacija!$E$2</definedName>
    <definedName name="Tecaj_Kn_EUR" localSheetId="0">#REF!</definedName>
    <definedName name="Tecaj_Kn_EUR">#REF!</definedName>
    <definedName name="tecaj_USD">[29]specifikacija!$E$4</definedName>
    <definedName name="tehnologija">#REF!</definedName>
    <definedName name="Teilkonzern">[52]intro!$C$13</definedName>
    <definedName name="Teilnehmerzugang_brutto_churn">[53]Basisdaten!$A$61</definedName>
    <definedName name="Teilnehmerzugang_netto">[53]Basisdaten!$A$2</definedName>
    <definedName name="TEK_RACUN" localSheetId="0">'[13]Osn-Pod'!#REF!</definedName>
    <definedName name="TEK_RACUN">'[13]Osn-Pod'!#REF!</definedName>
    <definedName name="Terminal_equipment___lease_for_data.Demand">#REF!</definedName>
    <definedName name="Terminal_equipment___lease_for_data.Revenues">#REF!</definedName>
    <definedName name="terminal_equipment___other.Demand">#REF!</definedName>
    <definedName name="terminal_equipment___other.Revenues">#REF!</definedName>
    <definedName name="Terminal_equipment___sale.Connection_revenues">#REF!</definedName>
    <definedName name="Terminal_equipment___sale.demand">#REF!</definedName>
    <definedName name="termoizolacija_kosi_krov" localSheetId="0">#REF!</definedName>
    <definedName name="termoizolacija_kosi_krov">#REF!</definedName>
    <definedName name="termostati" localSheetId="0">#REF!</definedName>
    <definedName name="termostati">#REF!</definedName>
    <definedName name="termostati_sobni" localSheetId="0">#REF!</definedName>
    <definedName name="termostati_sobni">#REF!</definedName>
    <definedName name="tesarska">#REF!</definedName>
    <definedName name="TEST0">#REF!</definedName>
    <definedName name="TESTHKEY">#REF!</definedName>
    <definedName name="TESTKEYS">#REF!</definedName>
    <definedName name="TESTVKEY">#REF!</definedName>
    <definedName name="THT.Rel.Usage">#REF!</definedName>
    <definedName name="ti" localSheetId="0">#REF!</definedName>
    <definedName name="ti">#REF!</definedName>
    <definedName name="tihana" localSheetId="0">#REF!</definedName>
    <definedName name="tihana">#REF!</definedName>
    <definedName name="Title">'[54]Network Cost Base_INPUT'!#REF!</definedName>
    <definedName name="TKA">[8]costs!$C$512:$C$533</definedName>
    <definedName name="TKI">[8]costs!$C$534:$C$543</definedName>
    <definedName name="tlakovac" localSheetId="0">#REF!</definedName>
    <definedName name="tlakovac">#REF!</definedName>
    <definedName name="Tmobile.MarketShare">#REF!</definedName>
    <definedName name="Tmobile.MarketShare.f_m">#REF!</definedName>
    <definedName name="Tmobile.MarketShare.m_f">#REF!</definedName>
    <definedName name="TMobile.out.int.share">#REF!</definedName>
    <definedName name="to">[9]Proračun!$C$235</definedName>
    <definedName name="TONKA" localSheetId="0">#REF!</definedName>
    <definedName name="TONKA">#REF!</definedName>
    <definedName name="tot.atm.cus">#REF!</definedName>
    <definedName name="tot.Frame_relay.cus">#REF!</definedName>
    <definedName name="tot.International_lines.cus">#REF!</definedName>
    <definedName name="tot.Internet_access.cus">#REF!</definedName>
    <definedName name="tot.IPVPN.cus">#REF!</definedName>
    <definedName name="tot.Metro.cus">#REF!</definedName>
    <definedName name="tot.National_managed_leased_lines.cus">#REF!</definedName>
    <definedName name="tot.National_unmanaged_leased_lines.cus">#REF!</definedName>
    <definedName name="tot.X25.cus">#REF!</definedName>
    <definedName name="Tot_Call_Load">'[6]Call Load Data'!$I$489</definedName>
    <definedName name="Total.demand.new.data.products">#REF!</definedName>
    <definedName name="total_mas1">#REF!</definedName>
    <definedName name="total_msc">#REF!</definedName>
    <definedName name="tp" localSheetId="0">[9]Proračun!#REF!</definedName>
    <definedName name="tp">[9]Proračun!#REF!</definedName>
    <definedName name="TP_E_use">[6]SUS_Services!$L$28</definedName>
    <definedName name="TP_use">[6]SUS_Services!$G$28</definedName>
    <definedName name="tr">[9]Proračun!#REF!</definedName>
    <definedName name="traffic_1028">#REF!</definedName>
    <definedName name="traffic_1031_01">#REF!</definedName>
    <definedName name="traffic_1031_02">#REF!</definedName>
    <definedName name="traffic_1031_03">#REF!</definedName>
    <definedName name="traffic_1032">#REF!</definedName>
    <definedName name="traffic_7011_02">#REF!</definedName>
    <definedName name="traffic_7011_03">#REF!</definedName>
    <definedName name="traffic_7011_04">#REF!</definedName>
    <definedName name="traffic_7011_05">#REF!</definedName>
    <definedName name="traffic_7011_07">#REF!</definedName>
    <definedName name="traffic_7011_08">#REF!</definedName>
    <definedName name="traffic_7011_09">#REF!</definedName>
    <definedName name="traffic_7011_10">#REF!</definedName>
    <definedName name="traffic_alt_f2m">#REF!</definedName>
    <definedName name="traffic_alt_intl">#REF!</definedName>
    <definedName name="traffic_alt_ipc">#REF!</definedName>
    <definedName name="traffic_alt_ntl">#REF!</definedName>
    <definedName name="traffic_ht_f2m">#REF!</definedName>
    <definedName name="traffic_ht_intl">#REF!</definedName>
    <definedName name="traffic_ht_ipc">#REF!</definedName>
    <definedName name="traffic_ht_ntl">#REF!</definedName>
    <definedName name="traffic_model_margin">#REF!</definedName>
    <definedName name="traffic_model_margin1">#REF!</definedName>
    <definedName name="Transit">'[6]Sub&amp;Trunk Info'!$C$24</definedName>
    <definedName name="Transit.Mins">#REF!</definedName>
    <definedName name="Transit.Tariff">#REF!</definedName>
    <definedName name="Trosk_Dolje" localSheetId="0">#REF!</definedName>
    <definedName name="Trosk_Dolje">#REF!</definedName>
    <definedName name="troskovi_12_2004_detaljno_Crosstab">#REF!</definedName>
    <definedName name="troskovi_detaljno_Dec2004_Crosstab">#REF!</definedName>
    <definedName name="trunks21211">[6]Results!$C$32</definedName>
    <definedName name="trunks21220">[6]Results!$G$32</definedName>
    <definedName name="trunks21225">[6]Results!$E$32</definedName>
    <definedName name="trunks21230">[6]Results!$I$32</definedName>
    <definedName name="tsr">[9]Proračun!#REF!</definedName>
    <definedName name="TT_inc">[6]Charging!$P$11</definedName>
    <definedName name="TT_int">[6]Charging!$P$9</definedName>
    <definedName name="TT_out">[6]Charging!$P$10</definedName>
    <definedName name="TT_tran">[6]Charging!$P$12</definedName>
    <definedName name="TtlDepreciation">#REF!</definedName>
    <definedName name="TtlRevenues">#REF!</definedName>
    <definedName name="ttp" localSheetId="0">#REF!</definedName>
    <definedName name="ttp">#REF!</definedName>
    <definedName name="ttr" localSheetId="0">#REF!</definedName>
    <definedName name="ttr">#REF!</definedName>
    <definedName name="ttsr" localSheetId="0">#REF!</definedName>
    <definedName name="ttsr">#REF!</definedName>
    <definedName name="tu">[9]Proračun!$C$237</definedName>
    <definedName name="TV_Mode">'[28]DCF-Calculation'!$G$72</definedName>
    <definedName name="TV_NPV">'[28]DCF-Calculation'!$G$54</definedName>
    <definedName name="tz" localSheetId="0">[40]PLIN!#REF!</definedName>
    <definedName name="tz">[40]PLIN!#REF!</definedName>
    <definedName name="u" localSheetId="0">#REF!</definedName>
    <definedName name="u">#REF!</definedName>
    <definedName name="UGOV_AVANS" localSheetId="0">'[13]Osn-Pod'!#REF!</definedName>
    <definedName name="UGOV_AVANS">'[13]Osn-Pod'!#REF!</definedName>
    <definedName name="UGOV_BROJ">#REF!</definedName>
    <definedName name="UGOV_IZNOS">#REF!</definedName>
    <definedName name="UGOV_KRAJ_RADA" localSheetId="0">'[13]Osn-Pod'!#REF!</definedName>
    <definedName name="UGOV_KRAJ_RADA">'[13]Osn-Pod'!#REF!</definedName>
    <definedName name="UGOV_POC_RADA" localSheetId="0">'[13]Osn-Pod'!#REF!</definedName>
    <definedName name="UGOV_POC_RADA">'[13]Osn-Pod'!#REF!</definedName>
    <definedName name="ujuj" localSheetId="0">#REF!</definedName>
    <definedName name="ujuj">#REF!</definedName>
    <definedName name="UKLANJANJE_OBJEKATA_I_IZGRADNJA_PRIVREMENE_SAOBRAČAJNICE">#REF!</definedName>
    <definedName name="UKUPNO1">[12]ZEMLJAN!$F$10</definedName>
    <definedName name="UKUPNO10" localSheetId="0">#REF!</definedName>
    <definedName name="UKUPNO10">#REF!</definedName>
    <definedName name="ukupno101" localSheetId="0">#REF!</definedName>
    <definedName name="ukupno101">#REF!</definedName>
    <definedName name="UKUPNO11" localSheetId="0">#REF!</definedName>
    <definedName name="UKUPNO11">#REF!</definedName>
    <definedName name="ukupno111" localSheetId="0">#REF!</definedName>
    <definedName name="ukupno111">#REF!</definedName>
    <definedName name="UKUPNO12">[12]soboslik!#REF!</definedName>
    <definedName name="ukupno121">[10]soboslik!#REF!</definedName>
    <definedName name="UKUPNO13">'[12]razni '!#REF!</definedName>
    <definedName name="ukupno131">'[10]razni '!#REF!</definedName>
    <definedName name="UKUPNO14" localSheetId="0">#REF!</definedName>
    <definedName name="UKUPNO14">#REF!</definedName>
    <definedName name="ukupno141" localSheetId="0">#REF!</definedName>
    <definedName name="ukupno141">#REF!</definedName>
    <definedName name="UKUPNO15" localSheetId="0">#REF!</definedName>
    <definedName name="UKUPNO15">#REF!</definedName>
    <definedName name="ukupno151" localSheetId="0">#REF!</definedName>
    <definedName name="ukupno151">#REF!</definedName>
    <definedName name="UKUPNO16" localSheetId="0">#REF!</definedName>
    <definedName name="UKUPNO16">#REF!</definedName>
    <definedName name="ukupno161" localSheetId="0">#REF!</definedName>
    <definedName name="ukupno161">#REF!</definedName>
    <definedName name="UKUPNO17" localSheetId="0">#REF!</definedName>
    <definedName name="UKUPNO17">#REF!</definedName>
    <definedName name="ukupno171" localSheetId="0">#REF!</definedName>
    <definedName name="ukupno171">#REF!</definedName>
    <definedName name="UKUPNO18" localSheetId="0">#REF!</definedName>
    <definedName name="UKUPNO18">#REF!</definedName>
    <definedName name="ukupno181" localSheetId="0">#REF!</definedName>
    <definedName name="ukupno181">#REF!</definedName>
    <definedName name="UKUPNO19" localSheetId="0">#REF!</definedName>
    <definedName name="UKUPNO19">#REF!</definedName>
    <definedName name="ukupno191" localSheetId="0">#REF!</definedName>
    <definedName name="ukupno191">#REF!</definedName>
    <definedName name="UKUPNO2">'[55]RAZNI RADOVI'!$F$22</definedName>
    <definedName name="UKUPNO20" localSheetId="0">#REF!</definedName>
    <definedName name="UKUPNO20">#REF!</definedName>
    <definedName name="ukupno201" localSheetId="0">#REF!</definedName>
    <definedName name="ukupno201">#REF!</definedName>
    <definedName name="UKUPNO20A" localSheetId="0">#REF!</definedName>
    <definedName name="UKUPNO20A">#REF!</definedName>
    <definedName name="UKUPNO3" localSheetId="0">#REF!</definedName>
    <definedName name="UKUPNO3">#REF!</definedName>
    <definedName name="ukupno31" localSheetId="0">#REF!</definedName>
    <definedName name="ukupno31">#REF!</definedName>
    <definedName name="UKUPNO4">[12]izolacija!$F$13</definedName>
    <definedName name="UKUPNO5">'[12]oprema dvor.'!$F$28</definedName>
    <definedName name="UKUPNO6">[12]okoliš!$F$25</definedName>
    <definedName name="UKUPNO7" localSheetId="0">#REF!</definedName>
    <definedName name="UKUPNO7">#REF!</definedName>
    <definedName name="ukupno71" localSheetId="0">#REF!</definedName>
    <definedName name="ukupno71">#REF!</definedName>
    <definedName name="UKUPNO8" localSheetId="0">[12]elektr!#REF!</definedName>
    <definedName name="UKUPNO8">[12]elektr!#REF!</definedName>
    <definedName name="ukupno81" localSheetId="0">[10]elektr!#REF!</definedName>
    <definedName name="ukupno81">[10]elektr!#REF!</definedName>
    <definedName name="UKUPNO9">[12]PLIN!#REF!</definedName>
    <definedName name="ukupno91">[10]PLIN!#REF!</definedName>
    <definedName name="ulaz_AC_definition_v007">#REF!</definedName>
    <definedName name="ulaz_allocation_type_2005">#REF!</definedName>
    <definedName name="umts_cs_traffic">#REF!</definedName>
    <definedName name="umts_ps_traffic">#REF!</definedName>
    <definedName name="umts_subscribers">#REF!</definedName>
    <definedName name="UNOS">#REF!</definedName>
    <definedName name="UNOS_1">#REF!</definedName>
    <definedName name="UNOS_2">#REF!</definedName>
    <definedName name="UNOS_3">#REF!</definedName>
    <definedName name="UNOS_4">#REF!</definedName>
    <definedName name="UNOS_4_P">#REF!</definedName>
    <definedName name="unsuccessful">'[6]Sub&amp;Trunk Info'!$C$30</definedName>
    <definedName name="Untertitel">#REF!</definedName>
    <definedName name="Untertitel2">#REF!</definedName>
    <definedName name="UNUTARNJA_ALUMINIJSKA__BRAVARIJA">#REF!</definedName>
    <definedName name="UNUTARNJA_ALUMINIJSKA_BRAVARIJA">#REF!</definedName>
    <definedName name="uplink">[56]TIMEPLEX_cijene!#REF!</definedName>
    <definedName name="uredjaji_grupirano">#REF!</definedName>
    <definedName name="usage.tariff_1021_01">#REF!</definedName>
    <definedName name="usage.tariff_1021_02">#REF!</definedName>
    <definedName name="usage.tariff_1022_01">#REF!</definedName>
    <definedName name="usage.tariff_1022_02">#REF!</definedName>
    <definedName name="usage.tariff_1023">#REF!</definedName>
    <definedName name="usage.tariff_1024">#REF!</definedName>
    <definedName name="usage.tariff_1025">#REF!</definedName>
    <definedName name="usage.tariff_1026">#REF!</definedName>
    <definedName name="usage.tariff_7011_01">#REF!</definedName>
    <definedName name="usage.tariff_7011_06">#REF!</definedName>
    <definedName name="usage.tariff_7011_11">#REF!</definedName>
    <definedName name="usage.tariff_7011_12">#REF!</definedName>
    <definedName name="usage.tariff_7014_01">#REF!</definedName>
    <definedName name="usage.tariff_7014_02">#REF!</definedName>
    <definedName name="usage.tariff_7014_03">#REF!</definedName>
    <definedName name="usage.tariff_7015_01">#REF!</definedName>
    <definedName name="usage.tariff_7015_02">#REF!</definedName>
    <definedName name="usage.tariff_7015_03">#REF!</definedName>
    <definedName name="usage.tariff_7015_04">#REF!</definedName>
    <definedName name="UsageLoad_21211">'[6]APZ-data'!$C$16</definedName>
    <definedName name="UsageLoad_21220">'[6]APZ-data'!$G$16</definedName>
    <definedName name="UsageLoad_21225">'[6]APZ-data'!$E$16</definedName>
    <definedName name="UsageLoad_21230">'[6]APZ-data'!$I$16</definedName>
    <definedName name="USD">[29]specifikacija!$F$4</definedName>
    <definedName name="USDtoEUR">'[48]Currency Rate'!$C$9</definedName>
    <definedName name="v" localSheetId="0">#REF!</definedName>
    <definedName name="v">#REF!</definedName>
    <definedName name="v_0" localSheetId="0">[2]PRORAČUN!#REF!</definedName>
    <definedName name="v_0">[2]PRORAČUN!#REF!</definedName>
    <definedName name="v_max" localSheetId="0">#REF!</definedName>
    <definedName name="v_max">#REF!</definedName>
    <definedName name="v_max_1">#REF!</definedName>
    <definedName name="v_max_4" localSheetId="0">#REF!</definedName>
    <definedName name="v_max_4">#REF!</definedName>
    <definedName name="vajnske_glazure" localSheetId="0">#REF!</definedName>
    <definedName name="vajnske_glazure">#REF!</definedName>
    <definedName name="VANJSKA_ALUMINIJSKA__BRAVARIJA">#REF!</definedName>
    <definedName name="VANJSKA_ALUMINIJSKA_BRAVARIJA">#REF!</definedName>
    <definedName name="vaoice_days_per_month1">#REF!</definedName>
    <definedName name="VAS.traffic.mins">#REF!</definedName>
    <definedName name="VAS.traffic.rev">#REF!</definedName>
    <definedName name="VAS_ACCESS__inst_sub__in_services.Demand">#REF!</definedName>
    <definedName name="VAS_ACCESS__inst_sub__in_services.Revenues">#REF!</definedName>
    <definedName name="VAS_STAND_PAKETI___add._services_.Demand">#REF!</definedName>
    <definedName name="VAS_STAND_PAKETI___add._services_.Revenues">#REF!</definedName>
    <definedName name="VBRLO" localSheetId="0">#REF!</definedName>
    <definedName name="VBRLO">#REF!</definedName>
    <definedName name="VEL_DATOTEKA">#REF!</definedName>
    <definedName name="VENTILACIJA">[34]KOLEKTORI!#REF!</definedName>
    <definedName name="Verlustvortrag">#REF!</definedName>
    <definedName name="version">[18]Start!$A$2</definedName>
    <definedName name="VEZNA_TABELA_stariKod_noviKod">'[57]translation table'!$B$1:$E$2496</definedName>
    <definedName name="VI" localSheetId="0">#REF!</definedName>
    <definedName name="VI">#REF!</definedName>
    <definedName name="VII" localSheetId="0">#REF!</definedName>
    <definedName name="VII">#REF!</definedName>
    <definedName name="VIII" localSheetId="0">#REF!</definedName>
    <definedName name="VIII">#REF!</definedName>
    <definedName name="VOD" localSheetId="0">#REF!</definedName>
    <definedName name="VOD">#REF!</definedName>
    <definedName name="VOD_PROJ" localSheetId="0">#REF!</definedName>
    <definedName name="VOD_PROJ">#REF!</definedName>
    <definedName name="voice_days">#REF!</definedName>
    <definedName name="voice_days_per_month">#REF!</definedName>
    <definedName name="voice_days1">#REF!</definedName>
    <definedName name="vollkonsolidierung">#REF!</definedName>
    <definedName name="vrata_dvorište" localSheetId="0">#REF!</definedName>
    <definedName name="vrata_dvorište">#REF!</definedName>
    <definedName name="vrata_teh_prost" localSheetId="0">#REF!</definedName>
    <definedName name="vrata_teh_prost">#REF!</definedName>
    <definedName name="vrata_terasa" localSheetId="0">#REF!</definedName>
    <definedName name="vrata_terasa">#REF!</definedName>
    <definedName name="vrata_unutarnja" localSheetId="0">#REF!</definedName>
    <definedName name="vrata_unutarnja">#REF!</definedName>
    <definedName name="VRSTA_SIT">'[13]Osn-Pod'!#REF!</definedName>
    <definedName name="vtr_elektr">'[58]3_EL'!#REF!</definedName>
    <definedName name="w">[9]Proračun!#REF!</definedName>
    <definedName name="WACC">'[28]DCF-Calculation'!$G$71</definedName>
    <definedName name="Waehrung">#REF!</definedName>
    <definedName name="Währung">'[7]Parameter '!$L$7</definedName>
    <definedName name="Währungsfaktor">#REF!</definedName>
    <definedName name="währungsfaktor2">#REF!</definedName>
    <definedName name="Web_hosting_.Demand">#REF!</definedName>
    <definedName name="Web_hosting_.Revenues">#REF!</definedName>
    <definedName name="wechselkurs">#REF!</definedName>
    <definedName name="wechselkurs_vj">#REF!</definedName>
    <definedName name="wechselkurs1">#REF!</definedName>
    <definedName name="wechselkurs10">#REF!</definedName>
    <definedName name="wechselkurs2">#REF!</definedName>
    <definedName name="wechselkurs3">#REF!</definedName>
    <definedName name="wechselkurs4">#REF!</definedName>
    <definedName name="wechselkurs5">#REF!</definedName>
    <definedName name="wechselkurs6">#REF!</definedName>
    <definedName name="wechselkurs7">#REF!</definedName>
    <definedName name="wechselkurs8">#REF!</definedName>
    <definedName name="wechselkurs9">#REF!</definedName>
    <definedName name="wholesale.dialup.tariff">#REF!</definedName>
    <definedName name="wholesale.dialup.usage">#REF!</definedName>
    <definedName name="Wholesale.VoIP.mins">#REF!</definedName>
    <definedName name="Wholesale.VoIP.rev">#REF!</definedName>
    <definedName name="Workbook.Author">#REF!</definedName>
    <definedName name="Workbook.Authors_Email_Address">#REF!</definedName>
    <definedName name="Workbook.Objective">#REF!</definedName>
    <definedName name="Workbook.Status">#REF!</definedName>
    <definedName name="Workbook.Title">#REF!</definedName>
    <definedName name="Workbook.Version">#REF!</definedName>
    <definedName name="WPHR">[8]costs!$C$544:$C$561</definedName>
    <definedName name="wrede">#REF!</definedName>
    <definedName name="wrn.Capacity._.Calculations._.for._.FM3." hidden="1">{#N/A,#N/A,TRUE,"Report"}</definedName>
    <definedName name="wsqdw" localSheetId="0">#REF!</definedName>
    <definedName name="wsqdw">#REF!</definedName>
    <definedName name="X" localSheetId="0">#REF!</definedName>
    <definedName name="X">#REF!</definedName>
    <definedName name="X25.contract.churn.prop">#REF!</definedName>
    <definedName name="XI" localSheetId="0">#REF!</definedName>
    <definedName name="XI">#REF!</definedName>
    <definedName name="XII" localSheetId="0">#REF!</definedName>
    <definedName name="XII">#REF!</definedName>
    <definedName name="XIII" localSheetId="0">#REF!</definedName>
    <definedName name="XIII">#REF!</definedName>
    <definedName name="XIV" localSheetId="0">#REF!</definedName>
    <definedName name="XIV">#REF!</definedName>
    <definedName name="XPAT">[8]costs!$C$562</definedName>
    <definedName name="XV" localSheetId="0">#REF!</definedName>
    <definedName name="XV">#REF!</definedName>
    <definedName name="xx">'[1]PRORAČUN GUBITAKA'!#REF!</definedName>
    <definedName name="XXX" localSheetId="0">#REF!</definedName>
    <definedName name="XXX">#REF!</definedName>
    <definedName name="xyz">#REF!</definedName>
    <definedName name="y" localSheetId="0">#REF!</definedName>
    <definedName name="y">#REF!</definedName>
    <definedName name="year">#REF!</definedName>
    <definedName name="year_number">#REF!</definedName>
    <definedName name="years">#REF!</definedName>
    <definedName name="Yr1CumCF">#REF!</definedName>
    <definedName name="Yr1NetCF">#REF!</definedName>
    <definedName name="Yr2CumCF">#REF!</definedName>
    <definedName name="Yr2NetCF">#REF!</definedName>
    <definedName name="Yr3CumCF">#REF!</definedName>
    <definedName name="Yr3NetCF">#REF!</definedName>
    <definedName name="Yr4CumCF">#REF!</definedName>
    <definedName name="Yr4NetCF">#REF!</definedName>
    <definedName name="Yr5CumCF">#REF!</definedName>
    <definedName name="Yr5NetCF">#REF!</definedName>
    <definedName name="Yr6CumCF">#REF!</definedName>
    <definedName name="Yr6NetCF">#REF!</definedName>
    <definedName name="z" localSheetId="0">#REF!</definedName>
    <definedName name="z">#REF!</definedName>
    <definedName name="ZA_ISPLATU">#REF!</definedName>
    <definedName name="ZAGLAVLJE">#REF!</definedName>
    <definedName name="ZAGLAVLJE_1">#REF!</definedName>
    <definedName name="ZAP">'[13]Osn-Pod'!#REF!</definedName>
    <definedName name="Zeitfaktor">#REF!</definedName>
    <definedName name="ZEM" localSheetId="0">#REF!</definedName>
    <definedName name="ZEM">#REF!</definedName>
    <definedName name="Zem_16.2.">'[41]16. Prometnice'!$G$130</definedName>
    <definedName name="ZEM1" localSheetId="0">#REF!</definedName>
    <definedName name="ZEM1">#REF!</definedName>
    <definedName name="ZEM2" localSheetId="0">#REF!</definedName>
    <definedName name="ZEM2">#REF!</definedName>
    <definedName name="zemeljska">#REF!</definedName>
    <definedName name="ZEMLJANI_RADOVI">#REF!</definedName>
    <definedName name="zfkukfz" localSheetId="0">#REF!</definedName>
    <definedName name="zfkukfz">#REF!</definedName>
    <definedName name="zidarska">#REF!</definedName>
    <definedName name="ZIDARSKI_RADOVI">#REF!</definedName>
    <definedName name="zidarski_satovi" localSheetId="0">#REF!</definedName>
    <definedName name="zidarski_satovi">#REF!</definedName>
    <definedName name="zins">#REF!</definedName>
    <definedName name="ZUFUZFUZF">[9]Proračun!#REF!</definedName>
    <definedName name="ZUPANIJA">#REF!</definedName>
    <definedName name="zz" localSheetId="0">#REF!</definedName>
    <definedName name="zz">#REF!</definedName>
    <definedName name="zzh">'[40]razni '!#REF!</definedName>
    <definedName name="ž" localSheetId="0">#REF!</definedName>
    <definedName name="ž">#REF!</definedName>
    <definedName name="žbuka_strop" localSheetId="0">#REF!</definedName>
    <definedName name="žbuka_strop">#REF!</definedName>
    <definedName name="ŽUPANIJA" localSheetId="0">#REF!</definedName>
    <definedName name="ŽUPANIJA">#REF!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45" i="39" l="1"/>
  <c r="F143" i="39"/>
  <c r="F137" i="39"/>
  <c r="F141" i="39"/>
  <c r="F124" i="39"/>
  <c r="F122" i="39"/>
  <c r="F29" i="43"/>
  <c r="F30" i="43"/>
  <c r="F33" i="43"/>
  <c r="F34" i="43"/>
  <c r="F46" i="43"/>
  <c r="F49" i="43"/>
  <c r="F50" i="43"/>
  <c r="F51" i="43"/>
  <c r="F55" i="43"/>
  <c r="F66" i="43" s="1"/>
  <c r="F56" i="43"/>
  <c r="F57" i="43"/>
  <c r="F58" i="43"/>
  <c r="F59" i="43"/>
  <c r="F60" i="43"/>
  <c r="F61" i="43"/>
  <c r="F62" i="43"/>
  <c r="F63" i="43"/>
  <c r="F64" i="43"/>
  <c r="F65" i="43"/>
  <c r="F77" i="43"/>
  <c r="F87" i="43" s="1"/>
  <c r="F174" i="43" s="1"/>
  <c r="F78" i="43"/>
  <c r="F79" i="43"/>
  <c r="F80" i="43"/>
  <c r="F83" i="43"/>
  <c r="F85" i="43"/>
  <c r="F91" i="43"/>
  <c r="F92" i="43"/>
  <c r="F93" i="43"/>
  <c r="F95" i="43"/>
  <c r="F175" i="43" s="1"/>
  <c r="F102" i="43"/>
  <c r="D103" i="43"/>
  <c r="F103" i="43"/>
  <c r="F107" i="43"/>
  <c r="D108" i="43"/>
  <c r="F108" i="43"/>
  <c r="F116" i="43"/>
  <c r="F117" i="43"/>
  <c r="F122" i="43"/>
  <c r="D123" i="43"/>
  <c r="F123" i="43" s="1"/>
  <c r="F126" i="43"/>
  <c r="D127" i="43"/>
  <c r="F127" i="43"/>
  <c r="F131" i="43"/>
  <c r="D132" i="43"/>
  <c r="F132" i="43"/>
  <c r="F135" i="43"/>
  <c r="F136" i="43"/>
  <c r="F146" i="43"/>
  <c r="D147" i="43"/>
  <c r="F147" i="43"/>
  <c r="D150" i="43"/>
  <c r="F150" i="43" s="1"/>
  <c r="F157" i="43"/>
  <c r="F165" i="43"/>
  <c r="F167" i="43"/>
  <c r="F179" i="43" s="1"/>
  <c r="B171" i="43"/>
  <c r="B172" i="43"/>
  <c r="B173" i="43"/>
  <c r="B174" i="43"/>
  <c r="B175" i="43"/>
  <c r="B176" i="43"/>
  <c r="B177" i="43"/>
  <c r="B178" i="43"/>
  <c r="B179" i="43"/>
  <c r="F128" i="39" l="1"/>
  <c r="F130" i="39" s="1"/>
  <c r="F110" i="43"/>
  <c r="F176" i="43" s="1"/>
  <c r="F36" i="43"/>
  <c r="F172" i="43" s="1"/>
  <c r="F68" i="43"/>
  <c r="F70" i="43" s="1"/>
  <c r="F173" i="43" s="1"/>
  <c r="F138" i="43"/>
  <c r="F177" i="43" s="1"/>
  <c r="D151" i="43"/>
  <c r="F151" i="43" s="1"/>
  <c r="F159" i="43" s="1"/>
  <c r="F178" i="43" s="1"/>
  <c r="F180" i="43" s="1"/>
  <c r="F35" i="39"/>
  <c r="F77" i="39"/>
  <c r="F76" i="39"/>
  <c r="F71" i="39"/>
  <c r="F58" i="39"/>
  <c r="F39" i="39"/>
  <c r="F112" i="39" l="1"/>
  <c r="F91" i="39"/>
  <c r="F94" i="39" l="1"/>
  <c r="F72" i="39"/>
  <c r="F26" i="39"/>
  <c r="F81" i="39" l="1"/>
  <c r="F114" i="39" l="1"/>
  <c r="F60" i="39"/>
  <c r="F59" i="39"/>
  <c r="F31" i="39"/>
  <c r="F30" i="39"/>
  <c r="F18" i="39"/>
  <c r="F104" i="39" l="1"/>
  <c r="F100" i="39"/>
  <c r="F68" i="39"/>
  <c r="F83" i="39" s="1"/>
  <c r="F54" i="39"/>
  <c r="F49" i="39"/>
  <c r="F22" i="39"/>
  <c r="F41" i="39" s="1"/>
  <c r="F106" i="39" l="1"/>
  <c r="F62" i="39"/>
  <c r="F116" i="39" l="1"/>
</calcChain>
</file>

<file path=xl/sharedStrings.xml><?xml version="1.0" encoding="utf-8"?>
<sst xmlns="http://schemas.openxmlformats.org/spreadsheetml/2006/main" count="406" uniqueCount="270">
  <si>
    <t>m2</t>
  </si>
  <si>
    <t>m'</t>
  </si>
  <si>
    <t>r.br.</t>
  </si>
  <si>
    <t>opis stavke</t>
  </si>
  <si>
    <t>jed</t>
  </si>
  <si>
    <t>količina</t>
  </si>
  <si>
    <t>jedinična cijena</t>
  </si>
  <si>
    <t>ukupno</t>
  </si>
  <si>
    <t>napomena</t>
  </si>
  <si>
    <t>Napomena: Prije izrade ponude, ponuđač je u obavezi pregledati postojeće stanje objekta, te prema uvidu u stanje objekta izraditi ponudu za radove!!!
Sve radnje na rušenjima obavljati pažljivo, prema opisima iz općih uvjeta, uz poštivanje pravila i opisa rušenja iz projekta statike. 
Susjedne površine i objekte uz predmetni obuhvat zahvata po izvedbi radova dovođenje u prvobitno stanje. 
Rušene/demontirane dijelove koje Investitor odluči zadržati Izvođač ima pažljivo demontirati, na način da se ne dese veća oštećenja,  odlaže na poziciju koju odredi Investitor. Za dijelove objekata/opreme koje Investitor do početka rušenja ne daje nalog da će se koristiti na drugoj lokaciji Izvođač iste po demontaži/rušenju zbrinuti  na gradskoj deponiji bez obzira na udaljenost istog od lokacije zahvata.. 
Sve količine demontiranih/rušenih pozicija obračunavaju se u sraslom stanju.</t>
  </si>
  <si>
    <t>demontaža lampa</t>
  </si>
  <si>
    <t>kom</t>
  </si>
  <si>
    <t>Utovar i odvoz smeća</t>
  </si>
  <si>
    <t>Odvoz viška materijala iz iskopa s privremene deponije na gradsku ovlaštenu deponiju građevinskog otpada bez obzira na udaljenost iste od obuhvata zahvata. U cijenu je uključena takse deponije. Sav višak materijala iz iskopa rovova i jama , a koji je ostao nakon zatrpavanja istih mora se odvesti na deponiju. Obračun po m³ materijala, u sraslom stanju.</t>
  </si>
  <si>
    <t>kpl</t>
  </si>
  <si>
    <t>UKUPNO</t>
  </si>
  <si>
    <t>ZIDARSKI RADOVI</t>
  </si>
  <si>
    <t xml:space="preserve">Prilikom zidanja, žbukanja, i ostalih građevinskih radova, izvođač ima osigurati zaštitu izvedenih kontaktne površine, kao i ugrađenih elemenata na gradilištu,  od oštećenja, prljanja i sl. </t>
  </si>
  <si>
    <t>Sanacija zidova reparaturnim mortom</t>
  </si>
  <si>
    <t>Krpanje šliceva</t>
  </si>
  <si>
    <t>Dobava materijala i krpanje šliceva, žbukom, uz prethodno nabacivanje cem.šprica.  Uključeno bandažiranje svih spojeva sa post. žbukom ili ostalim materijalima rabic ili staklenom mrežicom sa prepustima min.20cm sa svake strane. Na uglovima ugraditi uglovne al profile. Žbuku izvesti potpuno ravnu, na zidovima koji se oblažu keramikom izvesti grubu zaribanu žbuku kao podlogu za polaganje zidne keramike, dok se ostali zidovi obrađuju gruba+fina žbuka, sve komplet spremno za farbanje.  Površinu u potpunosti pripremiti za bojanje/postavu keramike. U cijeni sav potreban rad, materijal, pomoćna skela. Obračun po m' šlica bez obzira na širinu.</t>
  </si>
  <si>
    <t>radnik KV</t>
  </si>
  <si>
    <t>m1</t>
  </si>
  <si>
    <t>Niveliranje podova</t>
  </si>
  <si>
    <t>Dobava materijala i izrada izravnavajućeg sloja masom za izravnavanje 2 cm debljine uz primjenu odgovarajućeg predpremaza, na čvrstu, očišćenu i suhu podlogu. Stavka uključuje obavezno strojno fino  brušenje.   Obračun po m2 tretirane površine</t>
  </si>
  <si>
    <t>Postava podne keramike</t>
  </si>
  <si>
    <t>Pločice izvoditi prema specifikaciji projektanta i shemi polaganja iz izvedbene dokumentacije.Pločice određenih koeficijenta protukliznosti sukladno namjeni i poziciji prostora. Pločice se postavljaju na pripremljenu podlogu cementnim fleksibilnim ljepilom Mapei Keraflex, te se fugiraju poboljšanom fugir masom Mapei Ultracolor sa dodacima za vodoodbojnost i sprječavanje pojave plijesni u boji prema odabiru arhitekta. Na sve dilatacione fuge potrebno je postaviti tipski dilatacioni profil kompatibillan sa podnom keramikom. U jedinične cijene uključen je vezni, brtveni materijal, silikoniranje svih spojeva, lajsne te čiščenje keramike nakon opločenja i fugiranja od ostataka ljepila i fugir mase. U količinama nije obračunat kalo (ne obračunava se u postavi keramike).   Stavka također uključuje ugradnju profila na kutevima keramike, završetak i eventualne specijalne profile kod tuš kada ili staklenih stjena (tip prema odabiru projektanta). Kod postave podne keramike potrbno je voditi računa o svim padovima, potrebnom rezanju većih ili manjih površina te spajanju padova prema sifonima ili kako određeno projektom. Rezanje i spajanje potrebno je izvesti vrlo uredno i precizno (sve u jediničnoj cijeni postave, rezanje padova ne obračunava se zasebno). Lajsna i boje fugir mase te silikona prema odabiru projektanta i investitora. Stavka sve komplet do gotovosti obračun po m2 postavljene keramike. Obračun sokla obračunava se zasebno u m'.</t>
  </si>
  <si>
    <t>GIPS KARTONSKI RADOVI</t>
  </si>
  <si>
    <t>Sve stavke gipskartonskih radova uključuju postavu ojačanja u konstrukciji, na pozicijama kako je određeno izvedbenim projektom, a koja se odnose na ugradnju rasvjete, klima jedinica, ugradnja sanitarnih elemenata,…..Kao i bušenje rupa za ugradnju ugradbenih elemenata istih!!!
Sve stavke uključuju sve komplet do gotovosti, potkonstrukcija prema uputi proizvođača, usklađena sa tipovima zidova, i visinama ugradnje. Stavka uključuje izdavanje atesta/garancije  za izvedene radove. 
Otvori do 3,0m2 se ne odbijaju u obračunu količina, ali se špalete posebno ne obračunavaju. Sve linijske rupe, okrugle ili pravokutne , kao i sva ojačanja uključena su u jedničnu cijenu izrade zida/stropa i ne obračunavaju se zasebno. Sve radove nuditi u kvaliteti obrade spojeva Q3.</t>
  </si>
  <si>
    <t>LIČILARSKI RADOVI</t>
  </si>
  <si>
    <t>Gletanje površina</t>
  </si>
  <si>
    <t>Dobava materijala i gletanje površina u dvije radne operacije i to najprije  grubim materijalom, a zatim finim. Maksimalna debljina mase za gletanje do 5 mm. Cijenom uključeno i završno brušenje prije bojanja.  Prvo se izravnavaju, gletaju specijalnim materijalima za tu namjenu koje moraju dobro prilijegati na podlogu i nakon sušenja tvoriti vrlo čvrstu podlogu za bojanje disperzivnim bojama. Jediničnom cijenom moraju biti sadržani svi zahtjevi iz posebnih napomena, kao što moraju biti  sadržani svi opisi i zahtjevi iz općih napomena ovog poglavlja.  U CIJENU URAČUNITI I POTREBNE IMPREGNACIJE SN VEZE.</t>
  </si>
  <si>
    <t>zidovi</t>
  </si>
  <si>
    <t>Ličenje zidnih površina</t>
  </si>
  <si>
    <t xml:space="preserve">Dobava materijala i ličenje unutarnjih zidova bojom po izboru projektanta. Tamo gdje se postavlja zidna keramika, zidovi se liče od keramike do stropa.  Ličenje bojom sve do potpunog prekrivanja podloge. Ličenje u minimalno 2 ruke  sa svim potrebnim predradnjama. U stavci je uračunato i prethodno čišćenje zidova, popravak postojećih sitnih oštećenja i rupa, saniranje uslijed prodora vode i vlage, eventualno skidanje stare oštećene boje  i priprema za nanošenje nove boje. Izvedba u svemu prema uputama proizvođača. U stavci odbijeni otvori preko 3m2. Obračun po m2. 
</t>
  </si>
  <si>
    <t>BRAVARIJA</t>
  </si>
  <si>
    <t>UKUPNO:</t>
  </si>
  <si>
    <t>Investitor: Aminess dd Novigrad</t>
  </si>
  <si>
    <t>I</t>
  </si>
  <si>
    <t>A</t>
  </si>
  <si>
    <t>Građevina: hotel Maestal</t>
  </si>
  <si>
    <t>Preuređenje slastičarne i izmještanje proizvodnje sladoleda</t>
  </si>
  <si>
    <t>PREUREĐENJE SLASTIČARNE</t>
  </si>
  <si>
    <t>DEMONTAŽE I RUŠENJA</t>
  </si>
  <si>
    <t xml:space="preserve">Stavka uključuje proboj pregradnog zidanog zida te postavljanje nadvoja. Stavka uključuje sav potreban rad i materijal, pomoćnu skelu. Uklonjenu oblogu razgraditi na veličine prikladne za transport, sortiranje materijala, utovar i odvoz na gradski deponij bez obzira na udaljenost od mjesta demontaže. Stavka uključuje sve potrebne predradnje, osiguranje gradilišta, mjere zaštite na radu i pomoćnu skelu. Obračun po kompletu </t>
  </si>
  <si>
    <t>Rušenje dijela parapetnog zida domaćinstva</t>
  </si>
  <si>
    <t>Izrada otvora za novo spremište domaćinstva</t>
  </si>
  <si>
    <t xml:space="preserve">Stavka uključuje proboj pregradnog zidanog  gipskartonskog zida postavljanje nadvoja, te izradu špaleta.  Stavka uključuje sav potreban rad i materijal, pomoćnu skelu. Uklonjenu oblogu razgraditi na veličine prikladne za transport, sortiranje materijala, utovar i odvoz na gradski deponij bez obzira na udaljenost od mjesta demontaže. Stavka uključuje sve potrebne predradnje, osiguranje gradilišta, mjere zaštite na radu i pomoćnu skelu. Obračun po kompletu </t>
  </si>
  <si>
    <t>Izrada otvora za novo spremište domaćinstva dim 100*210</t>
  </si>
  <si>
    <t xml:space="preserve">Demontaže preostalih nepotrebnih elektro i vodovodnih instalacija </t>
  </si>
  <si>
    <t>elektroinstalacije</t>
  </si>
  <si>
    <t>B</t>
  </si>
  <si>
    <t xml:space="preserve">Dobava i izvedba sanacije oštećenih zidnih ploha te obrada špaleta reparaturnim mortom.  Stavka uključuje pripremu podloge i nanošenje raparaturnog morta prema uputi proizvođača odabranog materijala. Stavka uključuje i pripremu podloge za nanošenje istog, kao i sve potrebne radnje i materijal, te pomoćnu skleu.  Birati tip materijala kompatibilan sa podlogom na koju se nanosi, kao i za završnu obradu koja se na njega postavlja. Obračun po m2 sanirane površine. 
</t>
  </si>
  <si>
    <t>h</t>
  </si>
  <si>
    <t>Pripomoć kod premještanja opreme proizvodnje sladoleda</t>
  </si>
  <si>
    <t>Pripomoć kod premještanja opremei i pripomoć kod ugradbe svih elemenata koje nisu posebno prikazane. Kompletan rad i materijal.</t>
  </si>
  <si>
    <t>C</t>
  </si>
  <si>
    <t>D</t>
  </si>
  <si>
    <t xml:space="preserve">Dobava i ugradnja pregradnog zida deb. 10 cm </t>
  </si>
  <si>
    <t xml:space="preserve">Dobava materijala i ugradnja pregradnog zida ukupne debljine d=10 cm 2x  gk ploča, Stavka uključuje bandažiranje spojeva i gletanje, sve komplet spremno za farbanje/završnu žbuku/keramičko opločenje.  Sav potreban rad i materijal, kao i pomoćna skela, uključeno u jediničnu cijenu po m2. Eventualna bušenja rupa za postavu rasvjete, instalacija i sl uklučena u jediničnu cijenu po m2 i ne obračunavaju se zasebno. Sve spojeve između ploča, ploča i zidova pokitati. Sve spojeve između različitih površina potrebno je uredno pokitati akrilnim kitom, te po završetku sve zagletati. Cijena stavke uključuje sve potrebne radove, materijal, pomoćnu skelu kao i sve dobave i transporte za izradu komplet gotovog zida. Radovi se izvode sukladno pravilima struke i prema projektu. Bandažiranje spojeva i masu za gletovanje koristiti originalnu .  Sve komplet do gotovosti. Na pozicijama ugradnji sanitarnih elemenata, elemenata inetijera i sl predvidjeti ojačanja u zidu prikladna za nošenje predviđenih elemenata, ojačanja uključena u  m2 zida i ne obračunavaju se zasebno. Vratni otvori u zidu se odbijaju. Obračun po m2 gotovog zida. </t>
  </si>
  <si>
    <t xml:space="preserve">KERAMIČARSKI RADOVI </t>
  </si>
  <si>
    <t>KERAMIČARSKI RADOVI</t>
  </si>
  <si>
    <t>Dobava i postava podne keramike</t>
  </si>
  <si>
    <t>Dobava i postava zidne keramike</t>
  </si>
  <si>
    <t>Dobava zidne ( 20*20)  keramike</t>
  </si>
  <si>
    <t>Postava zidne ( 20*20 )  keramike</t>
  </si>
  <si>
    <t>Dobava podne ( 30*30 - protuklizne)  keramike po uzoru na postojeće</t>
  </si>
  <si>
    <t>Postavljanje zidne cokle</t>
  </si>
  <si>
    <t xml:space="preserve">Stavka uključuje dobavu i ugradnju ( nadopunu) zidne cokle. Stavka uključuje sve komplet do gotovosti, obračun u m'.
</t>
  </si>
  <si>
    <t>Pločice izvoditi prema postojećoj shemi polaganja.Pločice određenih koeficijenta protukliznosti sukladno namjeni i poziciji prostora. Pločice se postavljaju na pripremljenu podlogu cementnim fleksibilnim ljepilom Mapei Keraflex, te se fugiraju poboljšanom fugir masom Mapei Ultracolor sa dodacima za vodoodbojnost i sprječavanje pojave plijesni u boji prema odabiru arhitekta. Na sve dilatacione fuge potrebno je postaviti tipski dilatacioni profil kompatibillan sa podnom keramikom. U jedinične cijene uključen je vezni, brtveni materijal, silikoniranje svih spojeva, lajsne te čiščenje keramike nakon opločenja i fugiranja od ostataka ljepila i fugir mase. U količinama nije obračunat kalo (ne obračunava se u postavi keramike).   Stavka također uključuje ugradnju profila na kutevima keramike, završetak i eventualne specijalne profile kod tuš kada ili staklenih stjena (tip prema odabiru projektanta). Kod postave podne keramike potrbno je voditi računa o svim padovima, potrebnom rezanju većih ili manjih površina te spajanju padova prema sifonima ili kako određeno projektom. Rezanje i spajanje potrebno je izvesti vrlo uredno i precizno (sve u jediničnoj cijeni postave, rezanje padova ne obračunava se zasebno). Lajsna i boje fugir mase te silikona prema odabiru projektanta i investitora. Stavka sve komplet do gotovosti obračun po m2 postavljene keramike. Obračun sokla obračunava se zasebno u m'.</t>
  </si>
  <si>
    <t>unutarnja pvc vrata  dim.90 x 210 cm</t>
  </si>
  <si>
    <t>Izrada, dobava i ugradnja unutranjih zaokretnih punih vrata ,  funkcionalno ispitivanje na objektu i puštanje u rad.  Sastoji se od jednog krila koji radi samo kip. Boja ista kao ostatak već montiranih vrata
U cijenu uračunati sve potrebno do potpune gotovosti i funkcionalnosti, sa svim potrebnim pričvršćenjima, okovom, sitnim inventarom i dr. Sve dimenzije izmjeriti na licu mjesta! Boja bijela</t>
  </si>
  <si>
    <t>E</t>
  </si>
  <si>
    <t>F</t>
  </si>
  <si>
    <t>cijena</t>
  </si>
  <si>
    <t xml:space="preserve">OPĆI UVJETI UZ TROŠKOVNIK </t>
  </si>
  <si>
    <t>Cijena za svaku stavku ovog troškovnika mora obuhvatiti dobavu, montažu, spajanje i sve ostale radove do dovođenja u stanje pune funkcionalnosti</t>
  </si>
  <si>
    <t>U cijenu je potrebno ukalkulirati sav potreban spojni, montažni, ovjesni i ostali materijal potreban za potpuno funkcioniranje</t>
  </si>
  <si>
    <t>Prije davanja konačne ponude obvezno izvršiti upoznavanje sa predmetnom projektnom dokumentacijom (tehnički opis, nacrti), napraviti pregled postojećeg stanja, obilazak objekta te tražiti eventualna pojašnjenja prije zaključivanja ponude.</t>
  </si>
  <si>
    <t>Prije izvođenja bilo kakvih građevinskih radova u sklopu elektroinstalacija potrebno je ishoditi dozvolu i suglasnost od investitora, a koji će istu pribaviti po potrebi od projektanta. Dakle najstrože je zabranjeno bilo kakva intervencija u zidovima, podovima i sl bez prethodne konzultacije sa investitorom odnosno nadzornim inženjerom.</t>
  </si>
  <si>
    <t>Izvođač je dužan uskladiti projektnu dokumentaciju sa stvarno izvedenim stanjem, te istu s izmjenama isporučiti Investitoru u tri primjeraka (digitalno u dwg formatu i printano).</t>
  </si>
  <si>
    <t>Rezanje kabela izvoditi na licu mjesta nakon izmjere stvarnih dužina trase, naročito u slučajevima kabela većih presjeka.</t>
  </si>
  <si>
    <t>Tekstove natpisnih pločica usuglasiti sa projektantom onosno upisati prema stvarno izvedenom stanju</t>
  </si>
  <si>
    <t>Sve kabele označiti odgovarajućim oznakama prema jednopolnoj shemi odnosno izvedenom stanju.</t>
  </si>
  <si>
    <t>Sve razdjelnike opremiti ladicom za prihvat jednopolne sheme, te u istu postaviti unutar razdjelnika.</t>
  </si>
  <si>
    <t>Oznake razdjelnika, natpisne pločice te sve ostale natpise na vratima izvesti graviranim plastičnim pločicama, učvršćenim vijcima.</t>
  </si>
  <si>
    <r>
      <t xml:space="preserve">Stavke građevinskih radova </t>
    </r>
    <r>
      <rPr>
        <b/>
        <sz val="8"/>
        <rFont val="Arial"/>
        <family val="2"/>
      </rPr>
      <t>obuhvaćaju kompletan rad, materijal i obveze izvođača radova</t>
    </r>
    <r>
      <rPr>
        <sz val="8"/>
        <rFont val="Arial"/>
        <family val="2"/>
        <charset val="238"/>
      </rPr>
      <t>. Sve radove mora se raditi u skladu sa projektnom dokumentacijom te uputama i zahtjevima nadzornog inženjera.</t>
    </r>
  </si>
  <si>
    <t>Sve stavke troškovnika moraju se količinski kontrolirati prije narudžbe.</t>
  </si>
  <si>
    <r>
      <t>Ako se ukaže potreba za izvođenjem radova koji nisu predviđeni troškovnikom,</t>
    </r>
    <r>
      <rPr>
        <b/>
        <sz val="8"/>
        <rFont val="Arial"/>
        <family val="2"/>
        <charset val="238"/>
      </rPr>
      <t xml:space="preserve"> izvođač radova mora za izvedbu istih dobiti odobrenje od nadzornog inženjera, sastaviti ponudu i radove ugovoriti s Investitorom.</t>
    </r>
  </si>
  <si>
    <r>
      <t xml:space="preserve">Izvođač je odgovoran za izvedene radove do primopredaje radova i u slučaju bilo kakve štete  ili kvara dužan je o svom trošku to otkloniti. Svu štetu koju izvoditelj nanese nemarom okolnim prostorima, zgradama, predmetima, infrastrukturi i okolišu, dužan je popraviti i dovesti u prvobitno stanje. </t>
    </r>
    <r>
      <rPr>
        <b/>
        <sz val="8"/>
        <rFont val="Arial"/>
        <family val="2"/>
      </rPr>
      <t>Prije početka radova izvoditelj je dužan fotografirati postojeće stanje kako bi imao dokaze u slučaju eventualnih oštećenja.</t>
    </r>
  </si>
  <si>
    <t>Za svu ugrađenu opremu, izvedene radove, obavljena mjerenja i ispitivanja potrebno je ishoditi ateste, mišljenja i potvrde o kvaliteti, odnosno usklađenosti sa Hrvatskom zakonskom regulativom i pravilima struke.</t>
  </si>
  <si>
    <t>ELEKTROMONTAŽNI RADOVI</t>
  </si>
  <si>
    <t>E.01</t>
  </si>
  <si>
    <t>PRIPREMNI RADOVI</t>
  </si>
  <si>
    <r>
      <t xml:space="preserve">Napomena: Jedinične </t>
    </r>
    <r>
      <rPr>
        <b/>
        <sz val="8"/>
        <rFont val="Arial"/>
        <family val="2"/>
        <charset val="238"/>
      </rPr>
      <t>cijene stavaka sadrže sve potrebne radnje za uklanjanje postojeće elektrotehničke opreme, kao čišćenje, sortiranje, prijenose, prijevoze, deponiranje, skladištenje i transportiranje</t>
    </r>
    <r>
      <rPr>
        <sz val="8"/>
        <rFont val="Arial"/>
        <family val="2"/>
        <charset val="238"/>
      </rPr>
      <t xml:space="preserve"> na mjesto koje odredi nadzorni inženjer investitora ili investitor. Svi poslovi demontaže u zoni zahvata moraju se izvršiti isključivo u dogovoru sa vlasnikom infrastrukture ili opreme. </t>
    </r>
    <r>
      <rPr>
        <b/>
        <sz val="8"/>
        <rFont val="Arial"/>
        <family val="2"/>
      </rPr>
      <t xml:space="preserve">Pripremni radovi odnose se na postojeću opremu unutar objekta. </t>
    </r>
    <r>
      <rPr>
        <b/>
        <sz val="8"/>
        <rFont val="Arial"/>
        <family val="2"/>
        <charset val="238"/>
      </rPr>
      <t>Prije bilo kakvih radnji na instalaciji potrebno je osigurati beznaponsko stanje instalacije.</t>
    </r>
  </si>
  <si>
    <t xml:space="preserve">Pripremni radovi prije početka gradnje: </t>
  </si>
  <si>
    <t>1.1</t>
  </si>
  <si>
    <r>
      <t xml:space="preserve">Održavanje propisanih </t>
    </r>
    <r>
      <rPr>
        <b/>
        <sz val="8"/>
        <rFont val="Arial"/>
        <family val="2"/>
        <charset val="238"/>
      </rPr>
      <t>uvijeta ZNR/ZOP i osiguranja gradilišta</t>
    </r>
    <r>
      <rPr>
        <sz val="8"/>
        <rFont val="Arial"/>
        <family val="2"/>
        <charset val="238"/>
      </rPr>
      <t xml:space="preserve"> za cijelo vrijeme trajanja radova. Ograđivanje, označavanje svih opasnih zona, ispitivanje privremenih instalacija, uređaja i sl.</t>
    </r>
  </si>
  <si>
    <t>1.2</t>
  </si>
  <si>
    <t>Pripremni radovi prije početka gradnje: 
Provjera, uspostavljanje i osiguranje beznaponskog stanja unutar zone obuhvata. Odspajanje napojnih kablova, izoliranje, označavanje kabela unutar zone i sl.</t>
  </si>
  <si>
    <t>sati</t>
  </si>
  <si>
    <t xml:space="preserve">Pripremni radovi u toku gradnje: </t>
  </si>
  <si>
    <t>1.3</t>
  </si>
  <si>
    <t>Pripremni radovi u toku gradnje: 
Demnotaža i odvoz na mjesto koje odredi investitor; Razvodni ormari</t>
  </si>
  <si>
    <t>1.4</t>
  </si>
  <si>
    <t xml:space="preserve">Pripremni radovi u toku gradnje: 
Demnotaža i odvoz na mjesto koje odredi investitor; Utičnice, rasvjeta, stalni priključci i ostalo </t>
  </si>
  <si>
    <t>PRIPREMNI RADOVI UKUPNO:</t>
  </si>
  <si>
    <t>E.02</t>
  </si>
  <si>
    <t>RAZVODNI ORMARI</t>
  </si>
  <si>
    <r>
      <rPr>
        <b/>
        <i/>
        <sz val="8"/>
        <rFont val="Arial"/>
        <family val="2"/>
        <charset val="238"/>
      </rPr>
      <t>Napomena:</t>
    </r>
    <r>
      <rPr>
        <i/>
        <sz val="8"/>
        <rFont val="Arial"/>
        <family val="2"/>
        <charset val="238"/>
      </rPr>
      <t xml:space="preserve"> U cijeni uračunata dobava , montaža i skladištenje razvodnih ormara. U ovoj stavci bez posebne napomene treba predvidjeti: štemanje, postavljanje, završna obrada oko razdjelnika i spajanje na instalaciju. Naknadni građevinski radovi neće se uvažavati. U izradi ormarića uračunati sav sitni i spojni materijal, bravice, natpise strujnih krugova, oznake karakteristika vrijednosti pojedinih elemenata, postavljanje oznaka na kučište o vrsti zaštite od indirektnog dodira. </t>
    </r>
    <r>
      <rPr>
        <b/>
        <i/>
        <sz val="8"/>
        <rFont val="Arial"/>
        <family val="2"/>
        <charset val="238"/>
      </rPr>
      <t xml:space="preserve">Sheme razvodnih ormara moraju se postaviti sa unutarnje strane vrata ormarića. </t>
    </r>
  </si>
  <si>
    <t>2.1</t>
  </si>
  <si>
    <t>RAZVODNI ORMAR SLASTIČARNA</t>
  </si>
  <si>
    <r>
      <rPr>
        <sz val="8"/>
        <rFont val="Arial"/>
        <family val="2"/>
        <charset val="238"/>
      </rPr>
      <t>Oznaka:</t>
    </r>
    <r>
      <rPr>
        <b/>
        <sz val="8"/>
        <rFont val="Arial"/>
        <family val="2"/>
      </rPr>
      <t xml:space="preserve"> RO-S</t>
    </r>
  </si>
  <si>
    <r>
      <rPr>
        <sz val="8"/>
        <rFont val="Arial"/>
        <family val="2"/>
        <charset val="238"/>
      </rPr>
      <t xml:space="preserve">Mjesto ugradnje: </t>
    </r>
    <r>
      <rPr>
        <b/>
        <sz val="8"/>
        <rFont val="Arial"/>
        <family val="2"/>
      </rPr>
      <t>HOTEL MAESTRAL</t>
    </r>
  </si>
  <si>
    <r>
      <rPr>
        <b/>
        <sz val="8"/>
        <rFont val="Arial"/>
        <family val="2"/>
        <charset val="238"/>
      </rPr>
      <t>tip kao: Schrack Technik
program: ZIDNI ORMAR</t>
    </r>
    <r>
      <rPr>
        <sz val="8"/>
        <rFont val="Arial"/>
        <family val="2"/>
        <charset val="238"/>
      </rPr>
      <t xml:space="preserve">
ili jednako vrijedan proizvod:
tip/model:
proizvođač:</t>
    </r>
  </si>
  <si>
    <r>
      <rPr>
        <b/>
        <sz val="8"/>
        <rFont val="Arial"/>
        <family val="2"/>
        <charset val="238"/>
      </rPr>
      <t>Izvedba/tip</t>
    </r>
    <r>
      <rPr>
        <sz val="8"/>
        <rFont val="Arial"/>
        <family val="2"/>
        <charset val="238"/>
      </rPr>
      <t>: Zidni ormar, metalni, 1 vrata, IP65, 700x500x210 (VxŠxD)</t>
    </r>
  </si>
  <si>
    <t>EAN-Code	9004840803297
Neto širina	500,00mm
Neto visina	700,00mm
Neto dubina	210,00mm
Neto masa	19,51kg
Disipacija snage	-174,00W
Min. temperatura okoline	-20°C
Maks. temperatura okoline	70°C
Tip	Zidni, čelični lim
Maksimalna opteretivost	135kg
IP stupanj zaštite	IP65
Montažna ploča	Pocinčani čelični lim 2mm
Opteretivost montažne ploče	110kg
Broj vrata	1
Opteretivost vrata	20kg
Broj prirubnica	1
Boja	RAL 7035 (svijetlo siva)
Schrack pakiranje	1 Kom</t>
  </si>
  <si>
    <t>Montaža na ormar:</t>
  </si>
  <si>
    <t>2.1.1</t>
  </si>
  <si>
    <t>Gljivasto tipkalo crveno, deblokada zakretom</t>
  </si>
  <si>
    <t>2.1.2</t>
  </si>
  <si>
    <t>Zaštitna kragna za gljivasta tipkala, žuta</t>
  </si>
  <si>
    <t>2.1.3</t>
  </si>
  <si>
    <t>Natpisna pločica fi=60mm, 4-jezična, “Not-Aus”</t>
  </si>
  <si>
    <r>
      <t xml:space="preserve">U ormar se ugrađuje slijedeća oprema proizvođača 
</t>
    </r>
    <r>
      <rPr>
        <b/>
        <sz val="8"/>
        <rFont val="Arial"/>
        <family val="2"/>
      </rPr>
      <t>Schrack technik serije BM30 / AMPARO ili jednako vrijedno:</t>
    </r>
  </si>
  <si>
    <t>Ako izvođač nudi jednakovrijedan proizvod upisati koji:
tip/model:
proizvođač:</t>
  </si>
  <si>
    <t>2.1.4</t>
  </si>
  <si>
    <t>Odvodnik prenapona COMBTECkl.B/C TNS 275/12.5kA</t>
  </si>
  <si>
    <t>2.1.5</t>
  </si>
  <si>
    <t>Kompaktni prekidač snage tip A, 3P/80A/50kA, MC1</t>
  </si>
  <si>
    <t>2.1.6</t>
  </si>
  <si>
    <t>Podnaponski isklopnik za MC1, 208-240V AC, sa 3m kabela</t>
  </si>
  <si>
    <t>2.1.7</t>
  </si>
  <si>
    <t>Zaštitni prekidač, C karakteristika, 10A, 1-polni, 10kA</t>
  </si>
  <si>
    <t>2.1.8</t>
  </si>
  <si>
    <t>Zaštitni prekidač, C karakteristika, 16A, 1-polni, 10kA</t>
  </si>
  <si>
    <t>2.1.9</t>
  </si>
  <si>
    <t>Zaštitni prekidač, C karakteristika, 16A, 3-polni, 10kA</t>
  </si>
  <si>
    <t>Zaštitni prekidač, C karakteristika, 50A, 3-polni, 10kA</t>
  </si>
  <si>
    <t>2.1.10</t>
  </si>
  <si>
    <t>FID sklopka 25-2-003/AC, 10kA</t>
  </si>
  <si>
    <t>2.1.11</t>
  </si>
  <si>
    <t>FID sklopka 63-4-003/AC, 10kA</t>
  </si>
  <si>
    <t>2.1.12</t>
  </si>
  <si>
    <t>LS-FI (KZS), C/32A/30mA, 3P+N, Tip AC, 6kA</t>
  </si>
  <si>
    <t>2.1.13</t>
  </si>
  <si>
    <t>Ostali spojni materijal i pribor (kabelski kanali, uvodnice, red. stezaljke, izolatori, sabirnica za izjednačenje potencijala bakar, sabirnice, priključne stezaljke Cu/Steatit M8/,i slično).</t>
  </si>
  <si>
    <t>2.1.14</t>
  </si>
  <si>
    <t>Izrada, ugradnja i montaža</t>
  </si>
  <si>
    <t>ukupno RO-S</t>
  </si>
  <si>
    <t>RAZVODNI ORMARI UKUPNO:</t>
  </si>
  <si>
    <t>E.03</t>
  </si>
  <si>
    <t>ELEKTRIČNA INSTALACIJA - VODOVI</t>
  </si>
  <si>
    <r>
      <t>Dobava i polaganje</t>
    </r>
    <r>
      <rPr>
        <sz val="8"/>
        <rFont val="Arial"/>
        <family val="2"/>
        <charset val="238"/>
      </rPr>
      <t xml:space="preserve"> napojnih kablova uvučeni u prethodno položene (podžbukno/u betonu/spušteni strop) cijevi (dimenzije prema nacrtima) ili u energetskim kanalima. Predvidjeti potrebno štemanje i ev. probijanje betonske ploče, sve  razvodne i priključne kutije, CS i RDC cijevi i završno krpanje šliceva i oko kutije te </t>
    </r>
    <r>
      <rPr>
        <b/>
        <sz val="8"/>
        <rFont val="Arial"/>
        <family val="2"/>
        <charset val="238"/>
      </rPr>
      <t>spajanje na strani ormara i potrošača</t>
    </r>
    <r>
      <rPr>
        <sz val="8"/>
        <rFont val="Arial"/>
        <family val="2"/>
        <charset val="238"/>
      </rPr>
      <t xml:space="preserve"> prema projektu uključeno i sav spojni i montažni materijal. 
</t>
    </r>
    <r>
      <rPr>
        <b/>
        <sz val="8"/>
        <rFont val="Arial"/>
        <family val="2"/>
        <charset val="238"/>
      </rPr>
      <t>NAPOMENA: Prije narudžbe i rezanja kabela obavezna provjera dužine i trase na terenu.</t>
    </r>
  </si>
  <si>
    <t xml:space="preserve">Sekundarni energetski razvod: </t>
  </si>
  <si>
    <t>Energetski NN kabel / polaganje u cijev/kanalica prema jednopolnoj shemi</t>
  </si>
  <si>
    <t>3.1</t>
  </si>
  <si>
    <r>
      <t>FG160R 5x6mm</t>
    </r>
    <r>
      <rPr>
        <vertAlign val="superscript"/>
        <sz val="8"/>
        <rFont val="Arial"/>
        <family val="2"/>
        <charset val="238"/>
      </rPr>
      <t>2</t>
    </r>
  </si>
  <si>
    <t>m</t>
  </si>
  <si>
    <t>3.2</t>
  </si>
  <si>
    <r>
      <t>FG160R 5x2,5mm</t>
    </r>
    <r>
      <rPr>
        <vertAlign val="superscript"/>
        <sz val="8"/>
        <rFont val="Arial"/>
        <family val="2"/>
        <charset val="238"/>
      </rPr>
      <t>2</t>
    </r>
  </si>
  <si>
    <t>3.3</t>
  </si>
  <si>
    <r>
      <t>FG160R 3x2,5mm</t>
    </r>
    <r>
      <rPr>
        <vertAlign val="superscript"/>
        <sz val="8"/>
        <rFont val="Arial"/>
        <family val="2"/>
        <charset val="238"/>
      </rPr>
      <t>2</t>
    </r>
  </si>
  <si>
    <t>3.4</t>
  </si>
  <si>
    <r>
      <t>FG160R 3x1,5mm</t>
    </r>
    <r>
      <rPr>
        <vertAlign val="superscript"/>
        <sz val="8"/>
        <rFont val="Arial"/>
        <family val="2"/>
        <charset val="238"/>
      </rPr>
      <t>2</t>
    </r>
  </si>
  <si>
    <t xml:space="preserve">Ostala oprema za energetski razvod: </t>
  </si>
  <si>
    <t>3.5</t>
  </si>
  <si>
    <t>Razvodna kutija s poklopcem, podžbukna, 100x100xdubina 50mm</t>
  </si>
  <si>
    <t>3.6</t>
  </si>
  <si>
    <t xml:space="preserve">Zazidavanje usjeka i šliceva električnih instalacija u zidovima i stropovima od opeke i betona, širine 5 cm do 40 cm. Zazidavanje izvesti opekom i produžnim mortom M 5 uz upotrebu "rabic" pletiva. Kompletan rad, materijal i skela te potrebno rabiciranje spojeva. </t>
  </si>
  <si>
    <t>ELEKTRIČNA INSTALACIJA - VODOVI UKUPNO:</t>
  </si>
  <si>
    <t>E.04</t>
  </si>
  <si>
    <t>IZJEDNAČENJE POTENCIJALA</t>
  </si>
  <si>
    <t>4.1</t>
  </si>
  <si>
    <t>Izrada priključaka metalnih masa unutar/izvan objekta (metalne konstrucije ogrtade, nosivi stupovi,aluminijska stolarija, metalne mase kuhinjske opreme etc.) na sustav za izjednačavanje potencijala uključivo pribor za učvrščivanje (kabelske stopice, vijke podloške navrtke i dr.)</t>
  </si>
  <si>
    <t>4.2</t>
  </si>
  <si>
    <t xml:space="preserve">Kutija za dodatno izjednačenje potencijala RK 49 AU  uključena sabirnica za izjednačenje potencijala i natpisi na priključenim kablovima </t>
  </si>
  <si>
    <t>4.3</t>
  </si>
  <si>
    <t>Vodič PF-Y 1x6 mm²  za spajanje metelne mase</t>
  </si>
  <si>
    <t>IZJEDNAČENJE POTENCIJALA UKUPNO:</t>
  </si>
  <si>
    <t>E.05</t>
  </si>
  <si>
    <t>RASVJETA - montaža</t>
  </si>
  <si>
    <r>
      <rPr>
        <b/>
        <sz val="8"/>
        <rFont val="Arial"/>
        <family val="2"/>
      </rPr>
      <t>Dobava i montaža rasvjetnih tijela.</t>
    </r>
    <r>
      <rPr>
        <b/>
        <sz val="8"/>
        <rFont val="Arial"/>
        <family val="2"/>
        <charset val="238"/>
      </rPr>
      <t xml:space="preserve"> </t>
    </r>
    <r>
      <rPr>
        <sz val="8"/>
        <rFont val="Arial"/>
        <family val="2"/>
        <charset val="238"/>
      </rPr>
      <t xml:space="preserve">U ovoj stavci nudi se montaža </t>
    </r>
    <r>
      <rPr>
        <b/>
        <u/>
        <sz val="8"/>
        <rFont val="Arial"/>
        <family val="2"/>
        <charset val="238"/>
      </rPr>
      <t>(na zid, strop, u GKP - uračunata izrada rupa)</t>
    </r>
    <r>
      <rPr>
        <sz val="8"/>
        <rFont val="Arial"/>
        <family val="2"/>
        <charset val="238"/>
      </rPr>
      <t xml:space="preserve"> rasvjetnih armatura, komplet sa montažnim priborom te spoj na instalaciju. Prije nabave provijeriti način montaže, u slučaju promjene na licu mjesta dogovoriti promjenu sa arhitektom interijera i projektantom elektro instalacija. Prije nabave materijala Izvođač je dužan provijeriti točnu količinu na licu mjesta.</t>
    </r>
  </si>
  <si>
    <t>5.1</t>
  </si>
  <si>
    <t>Nadgradna stropna svjetiljka ILUXION SAGGITA, Cod.HY440A-2, LED SMD snage 40W, jačine svjetlosnoga toka 5320 Lm, temperature 4000 K, stupanj zaštite IP65, dim. 1200x60x65mm. Oznaka u projektu: R1</t>
  </si>
  <si>
    <t>Dobava:</t>
  </si>
  <si>
    <t>Montaža:</t>
  </si>
  <si>
    <t>5.2</t>
  </si>
  <si>
    <t>Nadgradna stropna panik svjetiljka DUISA D-ECO, Cod. D-ECOLD 130-2 A, LED - AutoTest Non-maintened, jačine svjetlosnoga toka 170 Lm, stupanj zaštite IP43, dim. 245x82x56mm s odgovarajućem piktogramom za DOLJE. Oznaka u projektu: P1</t>
  </si>
  <si>
    <t>RASVJETA UKUPNO:</t>
  </si>
  <si>
    <t>6</t>
  </si>
  <si>
    <t>UTIČNICE, SKLOPKE, PRIKLJUČCI</t>
  </si>
  <si>
    <r>
      <t xml:space="preserve">Sve niže navedene stavke uključuju dobavu, montažu i spajanje opreme u </t>
    </r>
    <r>
      <rPr>
        <b/>
        <i/>
        <sz val="8"/>
        <rFont val="Arial"/>
        <family val="2"/>
        <charset val="238"/>
      </rPr>
      <t>modularnoj izvedbi tip kao Schrack eletric, program VISIO 45 za unutarnju montažu te Simon Urmet LINE program za IP55 vodonepropusnu montažu ili jednakovrijedan</t>
    </r>
    <r>
      <rPr>
        <i/>
        <sz val="8"/>
        <rFont val="Arial"/>
        <family val="2"/>
        <charset val="238"/>
      </rPr>
      <t>. Ponuđač ove instalacije zadužen je za spajanje svih modula unutar seta priključnica. U cijenu je uključeno spajanje svakog modula seta na pripadajući kabel. Kablovi položeni podžbukno u flexi cijevi, predvidjeti štemanje i ev. probijanje betonske ploče, sve  razvodne i priključne kutije , CS cijev te spajanje prema projektu i završno krpanje šliceva i oko kutije te spajanje prema projektu uključeno i sav spojni materijal. Prije nabave materijala Izvođač je dužan provijeriti točnu količinu na licu mjesta.</t>
    </r>
    <r>
      <rPr>
        <b/>
        <i/>
        <sz val="8"/>
        <rFont val="Arial"/>
        <family val="2"/>
        <charset val="238"/>
      </rPr>
      <t xml:space="preserve">Boju dogovoriti sa arhitektom interiera. </t>
    </r>
  </si>
  <si>
    <t>INSTALACIJSKE KUTIJE, NOSAČI I ZAVRŠNE MASKE</t>
  </si>
  <si>
    <t>6.1</t>
  </si>
  <si>
    <t>SET 2M: Kutija okrugla fi 60 + Nosač s nožicama 2M + Okvir 2M</t>
  </si>
  <si>
    <t>6.2</t>
  </si>
  <si>
    <t>SET 4M: Kutija 4M + Nosač s nožicama 4M + Okvir 4M</t>
  </si>
  <si>
    <t xml:space="preserve">UTIČNICE I SKLOPKE </t>
  </si>
  <si>
    <t>Utičnice:</t>
  </si>
  <si>
    <t>6.3</t>
  </si>
  <si>
    <t>Šuko utičnica, 16A/250V, 2M</t>
  </si>
  <si>
    <t>6.4</t>
  </si>
  <si>
    <t>Šuko utičnica, 16A/250V, 2M, sa poklopcem</t>
  </si>
  <si>
    <t>Sklopke:</t>
  </si>
  <si>
    <t>6.5</t>
  </si>
  <si>
    <t xml:space="preserve">Izmjenična sklopka, 16A/250V,
bez poklopca,vijčane stezaljke,1M  </t>
  </si>
  <si>
    <t>Montaža (uključeno montaža poklopca):</t>
  </si>
  <si>
    <t>6.6</t>
  </si>
  <si>
    <t>Poklopci / tipke za sklopke i tipkala:</t>
  </si>
  <si>
    <t>6.6.1</t>
  </si>
  <si>
    <t>Slijepi pokrov, 1M</t>
  </si>
  <si>
    <t>6.6.2</t>
  </si>
  <si>
    <t xml:space="preserve">Tipka (s nosačem tipke), 2M </t>
  </si>
  <si>
    <t>E.06</t>
  </si>
  <si>
    <t>UTIČNICE, SKLOPKE, PRIKLJUČCI UKUPNO:</t>
  </si>
  <si>
    <t>7</t>
  </si>
  <si>
    <t>SLABA STRUJA</t>
  </si>
  <si>
    <r>
      <t xml:space="preserve">Sve niže navedene stavke uključuju dobavu, montažu, skladištenje i spajanje opreme u </t>
    </r>
    <r>
      <rPr>
        <b/>
        <i/>
        <sz val="8"/>
        <rFont val="Arial"/>
        <family val="2"/>
        <charset val="238"/>
      </rPr>
      <t>modularnoj izvedbi tip kao SCHRACK Technik ili jednakovrijedan</t>
    </r>
    <r>
      <rPr>
        <i/>
        <sz val="8"/>
        <rFont val="Arial"/>
        <family val="2"/>
        <charset val="238"/>
      </rPr>
      <t>. Ponuđač ove instalacije zadužen je za spajanje svih modula unutar seta priključnica i RACK ormara. U cijenu je uključeno spajanje svakog modula utičnice/priključnice na pripadajući kabel. Kablovi položeni podžbukno u flexi cijevi, predvidjeti štemanje i ev. probijanje betonske ploče, sve  razvodne i priključne kutije , CS cijev te spajanje prema projektu i završno krpanje šliceva i oko kutije te spajanje prema projektu uključeno i sav spojni materijal. Prije nabave materijala Izvođač je dužan provijeriti točnu količinu na licu mjesta.</t>
    </r>
  </si>
  <si>
    <t>Priključnice</t>
  </si>
  <si>
    <t>7.1</t>
  </si>
  <si>
    <t>TOOLLESS LINE modul RJ45 oklop., cat.6a 10GB, 4PPoE 100W SFA</t>
  </si>
  <si>
    <t>7.2</t>
  </si>
  <si>
    <t>Adapter za keystone RJ11/RJ45, 1M, bijeli</t>
  </si>
  <si>
    <t>KABELI SLABE STRUJE</t>
  </si>
  <si>
    <t>Prije nabave materijala Izvođač je dužan provijeriti točnu količinu na licu mjesta.</t>
  </si>
  <si>
    <r>
      <rPr>
        <b/>
        <sz val="8"/>
        <rFont val="Arial"/>
        <family val="2"/>
        <charset val="238"/>
      </rPr>
      <t>Dobava i polaganje kabela</t>
    </r>
    <r>
      <rPr>
        <sz val="8"/>
        <rFont val="Arial"/>
        <family val="2"/>
        <charset val="238"/>
      </rPr>
      <t xml:space="preserve"> uvučeni u prethodno položene cijevi (dimenzije prema nacrtima) ili u energetskim kanalima, predvidjeti potrebno štemanje i ev. probijanje betonske ploče, sve  razvodne i priključne kutije, CS i RDC cijev i završno krpanje šliceva i oko kutije te spajanje prema projektu uključeno i sav spojni materijal</t>
    </r>
  </si>
  <si>
    <t>7.3</t>
  </si>
  <si>
    <r>
      <t xml:space="preserve">Komunikacijski LAN kabel Cat. 6a F/FTP u cijevi </t>
    </r>
    <r>
      <rPr>
        <sz val="8"/>
        <rFont val="Arial"/>
        <family val="2"/>
      </rPr>
      <t>Φ</t>
    </r>
    <r>
      <rPr>
        <sz val="8"/>
        <rFont val="Arial"/>
        <family val="2"/>
        <charset val="238"/>
      </rPr>
      <t xml:space="preserve">20
</t>
    </r>
    <r>
      <rPr>
        <sz val="8"/>
        <color rgb="FF00B0F0"/>
        <rFont val="Arial"/>
        <family val="2"/>
      </rPr>
      <t>*dovod sa postojeće instalacije slabe struje</t>
    </r>
  </si>
  <si>
    <t>E.07</t>
  </si>
  <si>
    <t>SLABA STRUJA UKUPNO:</t>
  </si>
  <si>
    <t>E.08</t>
  </si>
  <si>
    <t>OSTALI RADOVI (ispitivanja,projektna dokumentacija i sl.)</t>
  </si>
  <si>
    <t>Ispitivanja sa izdavanjem atesta, kako slijedi:</t>
  </si>
  <si>
    <t>8.1</t>
  </si>
  <si>
    <t>Ispitivanje instalacija te pribavljanje potrebitih atesta i upustava prema programu kontrole, osiguranja kvalitete i HRN HD  60364-6:
- utvrđivanje neprekidnosti zaštitnog vodiča, te glavnog i dopunskog izjednačenja potencijala;
- ispitivanje otpora izolacije vodiča električne instalacije
- ispitivanje i kontrola ispravnosti rada razvodnih uređaja i ploča;
-mjerenje impedancije petlje kvara 
- ispitivanje sigurnosne rasvjete
- ispitivanje osvjetljenosti radnih prostora</t>
  </si>
  <si>
    <t>komplet</t>
  </si>
  <si>
    <t xml:space="preserve">   OSTALI RADOVI UKUPNO:</t>
  </si>
  <si>
    <t>REKAPITULACIJA:</t>
  </si>
  <si>
    <t>E.</t>
  </si>
  <si>
    <t>ELEKTRO RADOVI UKUPNO (bez PDV-a):</t>
  </si>
  <si>
    <t>1.</t>
  </si>
  <si>
    <t>2.</t>
  </si>
  <si>
    <t>PREUREĐENJE SLASTIČARNE (GOR)</t>
  </si>
  <si>
    <t>II</t>
  </si>
  <si>
    <t>VIK</t>
  </si>
  <si>
    <t>Druga faza radova (Nabava i montaža kutnih ventila,nabava manžeta 50/40,spajanje sifona,montaža lavandina,montaža špina)</t>
  </si>
  <si>
    <t>PREUREĐENJE DOVODA I ODVODA VODE</t>
  </si>
  <si>
    <t>SVEUKUPNO:</t>
  </si>
  <si>
    <t>Napomena: Sanitarije te špine za lavandin i sudoper i sifone nabavlja investitor</t>
  </si>
  <si>
    <t>Izrada otvora za ulaz u novu prostoriju - sladoledarnicu</t>
  </si>
  <si>
    <t>Izrada otvora za vrata  dim. 90*210</t>
  </si>
  <si>
    <t>vodovodne instalacije, zidni dozatori</t>
  </si>
  <si>
    <t>Stavka uključje demontažu nepotrebnih elektro i vodovodnih instalacija nprije početka radova</t>
  </si>
  <si>
    <t>Probijanje zida radi izvođenja dovoda i odvoda domaćinstvu</t>
  </si>
  <si>
    <t>Izmicanje stropnog fenkoilera</t>
  </si>
  <si>
    <t xml:space="preserve">Stavka podrazumijeva izmicanje stropnog fenkoilera na novu poziciju sa svim predradnjama: produžavanje cijevi, stropni ovjes , puštanje u rad i sve što je potrebno </t>
  </si>
  <si>
    <t>U stavku obavezno uključiti izradu daščanog okvira, " kutije" obložene PVC folijom unutar koje će s te vršiti piljenje i štemanje zida;  "okvir" služi kao zaštita od ulaska prašine u prostoriju slastičarnice, odnosno domaćinstva</t>
  </si>
  <si>
    <t xml:space="preserve">Stavka uključuje rušenje i odvoz zidanog parapetnog zida.
 Obračun po komadu. </t>
  </si>
  <si>
    <t xml:space="preserve">Stavka uključuje probijanje gipskartonskog  zida radi  odvoda i  dovoda  - spoj na postojeću kanalizaciju, te krpanje i betoniranje proboja kao pripremu za gletanje i farbanje.  Stavka uključuje sav potreban rad i materijal, pomoćnu skelu. Uklonjenu oblogu razgraditi na veličine prikladne za transport, sortiranje materijala, utovar i odvoz na gradski deponij bez obzira na udaljenost od mjesta demontaže. Stavka uključuje sve potrebne predradnje, osiguranje gradilišta, mjere zaštite na radu i pomoćnu skelu. Obračun po kompletu </t>
  </si>
  <si>
    <t xml:space="preserve">Krpanje šliceva </t>
  </si>
  <si>
    <t>zid  sladoledarne</t>
  </si>
  <si>
    <t>novo spremište domaćinstva</t>
  </si>
  <si>
    <t>zidovi i stropovi nijansa bijela</t>
  </si>
  <si>
    <t xml:space="preserve">unutarnja pvc vrata </t>
  </si>
  <si>
    <t>Prva faza radova (Štemanje i postavljanje cijevi vode i odvoda) za domaćinstvo</t>
  </si>
  <si>
    <t>III</t>
  </si>
  <si>
    <t>GRIJANJE, HLAĐENJE I KLIMATIZACIJA</t>
  </si>
  <si>
    <t>Dobava i ugradnja unutarnje ( zidne) i vanjske "monosplit" klimatizacijske jedinice;  jačine 3KW, udaljenost vanjske jedinice do 15 metara; tip kao GREE</t>
  </si>
  <si>
    <t>Dobava i ugradnja klimatizacijske jedinice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</si>
</sst>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0.00\ &quot;kn&quot;_-;\-* #,##0.00\ &quot;kn&quot;_-;_-* &quot;-&quot;??\ &quot;kn&quot;_-;_-@_-"/>
    <numFmt numFmtId="164" formatCode="_-* #,##0.00\ _k_n_-;\-* #,##0.00\ _k_n_-;_-* &quot;-&quot;??\ _k_n_-;_-@_-"/>
    <numFmt numFmtId="165" formatCode="_-* #,##0.00\ [$€-1]_-;\-* #,##0.00\ [$€-1]_-;_-* &quot;-&quot;??\ [$€-1]_-;_-@_-"/>
    <numFmt numFmtId="166" formatCode="#,##0.00\ &quot;kn&quot;"/>
    <numFmt numFmtId="167" formatCode="&quot; &quot;* #,##0.00&quot; &quot;[$kn-41A]&quot; &quot;;&quot;-&quot;* #,##0.00&quot; &quot;[$kn-41A]&quot; &quot;;&quot; &quot;* &quot;-&quot;#&quot; &quot;[$kn-41A]&quot; &quot;;&quot; &quot;@&quot; &quot;"/>
  </numFmts>
  <fonts count="93">
    <font>
      <sz val="11"/>
      <color theme="1"/>
      <name val="Calibri"/>
      <family val="2"/>
      <charset val="238"/>
      <scheme val="minor"/>
    </font>
    <font>
      <sz val="11"/>
      <color theme="1"/>
      <name val="Calibri"/>
      <family val="2"/>
      <charset val="238"/>
      <scheme val="minor"/>
    </font>
    <font>
      <sz val="10"/>
      <name val="Arial"/>
      <family val="2"/>
      <charset val="238"/>
    </font>
    <font>
      <sz val="10"/>
      <name val="Arial"/>
      <family val="2"/>
      <charset val="238"/>
    </font>
    <font>
      <sz val="10"/>
      <name val="Helv"/>
    </font>
    <font>
      <sz val="10"/>
      <name val="Arial"/>
      <family val="2"/>
    </font>
    <font>
      <sz val="10"/>
      <name val="Arial CE"/>
      <charset val="238"/>
    </font>
    <font>
      <sz val="12"/>
      <name val="Arial"/>
      <family val="2"/>
      <charset val="238"/>
    </font>
    <font>
      <sz val="9"/>
      <name val="Arial"/>
      <family val="2"/>
      <charset val="238"/>
    </font>
    <font>
      <sz val="11"/>
      <color indexed="8"/>
      <name val="Calibri"/>
      <family val="2"/>
      <charset val="238"/>
    </font>
    <font>
      <sz val="9"/>
      <name val="Calibri"/>
      <family val="2"/>
      <charset val="238"/>
      <scheme val="minor"/>
    </font>
    <font>
      <sz val="11"/>
      <name val="Calibri"/>
      <family val="2"/>
      <charset val="238"/>
    </font>
    <font>
      <sz val="11"/>
      <name val="Calibri"/>
      <family val="2"/>
      <charset val="238"/>
    </font>
    <font>
      <b/>
      <sz val="11"/>
      <name val="Calibri"/>
      <family val="2"/>
      <charset val="238"/>
    </font>
    <font>
      <u/>
      <sz val="11"/>
      <color theme="10"/>
      <name val="Calibri"/>
      <family val="2"/>
      <charset val="238"/>
    </font>
    <font>
      <sz val="11"/>
      <color theme="1"/>
      <name val="Calibri"/>
      <family val="2"/>
      <scheme val="minor"/>
    </font>
    <font>
      <sz val="10"/>
      <name val="Arial"/>
      <family val="2"/>
      <charset val="238"/>
    </font>
    <font>
      <sz val="8"/>
      <name val="Calibri"/>
      <family val="2"/>
      <charset val="238"/>
      <scheme val="minor"/>
    </font>
    <font>
      <sz val="9"/>
      <color theme="1"/>
      <name val="Calibri"/>
      <family val="2"/>
      <charset val="238"/>
      <scheme val="minor"/>
    </font>
    <font>
      <b/>
      <sz val="9"/>
      <color theme="1"/>
      <name val="Calibri"/>
      <family val="2"/>
      <charset val="238"/>
      <scheme val="minor"/>
    </font>
    <font>
      <b/>
      <sz val="9"/>
      <name val="Calibri"/>
      <family val="2"/>
      <charset val="238"/>
      <scheme val="minor"/>
    </font>
    <font>
      <sz val="11"/>
      <color indexed="8"/>
      <name val="Arial"/>
      <family val="2"/>
      <charset val="238"/>
    </font>
    <font>
      <sz val="12"/>
      <name val="Times New Roman CE"/>
      <family val="1"/>
      <charset val="238"/>
    </font>
    <font>
      <b/>
      <sz val="11"/>
      <color indexed="8"/>
      <name val="Calibri"/>
      <family val="2"/>
      <charset val="238"/>
    </font>
    <font>
      <b/>
      <sz val="18"/>
      <color indexed="48"/>
      <name val="Cambria"/>
      <family val="1"/>
      <charset val="238"/>
    </font>
    <font>
      <b/>
      <sz val="13"/>
      <color indexed="62"/>
      <name val="Calibri"/>
      <family val="2"/>
      <charset val="238"/>
    </font>
    <font>
      <sz val="11"/>
      <color indexed="20"/>
      <name val="Calibri"/>
      <family val="2"/>
      <charset val="238"/>
    </font>
    <font>
      <sz val="11"/>
      <color indexed="9"/>
      <name val="Calibri"/>
      <family val="2"/>
      <charset val="238"/>
    </font>
    <font>
      <sz val="11"/>
      <color indexed="59"/>
      <name val="Calibri"/>
      <family val="2"/>
      <charset val="238"/>
    </font>
    <font>
      <b/>
      <sz val="13"/>
      <color indexed="48"/>
      <name val="Calibri"/>
      <family val="2"/>
      <charset val="238"/>
    </font>
    <font>
      <sz val="11"/>
      <color indexed="17"/>
      <name val="Calibri"/>
      <family val="2"/>
      <charset val="238"/>
    </font>
    <font>
      <b/>
      <sz val="11"/>
      <color indexed="62"/>
      <name val="Calibri"/>
      <family val="2"/>
      <charset val="238"/>
    </font>
    <font>
      <b/>
      <sz val="11"/>
      <color indexed="9"/>
      <name val="Calibri"/>
      <family val="2"/>
      <charset val="238"/>
    </font>
    <font>
      <sz val="11"/>
      <color indexed="10"/>
      <name val="Calibri"/>
      <family val="2"/>
      <charset val="238"/>
    </font>
    <font>
      <b/>
      <sz val="11"/>
      <color indexed="48"/>
      <name val="Calibri"/>
      <family val="2"/>
      <charset val="238"/>
    </font>
    <font>
      <sz val="12"/>
      <name val="Times New Roman CE"/>
      <charset val="238"/>
    </font>
    <font>
      <sz val="12"/>
      <name val="Arial CE"/>
      <charset val="238"/>
    </font>
    <font>
      <b/>
      <sz val="11"/>
      <color indexed="63"/>
      <name val="Calibri"/>
      <family val="2"/>
      <charset val="238"/>
    </font>
    <font>
      <b/>
      <sz val="15"/>
      <color indexed="48"/>
      <name val="Calibri"/>
      <family val="2"/>
      <charset val="238"/>
    </font>
    <font>
      <i/>
      <sz val="11"/>
      <color indexed="23"/>
      <name val="Calibri"/>
      <family val="2"/>
      <charset val="238"/>
    </font>
    <font>
      <b/>
      <sz val="11"/>
      <color indexed="52"/>
      <name val="Calibri"/>
      <family val="2"/>
      <charset val="238"/>
    </font>
    <font>
      <b/>
      <sz val="15"/>
      <color indexed="56"/>
      <name val="Calibri"/>
      <family val="2"/>
      <charset val="238"/>
    </font>
    <font>
      <sz val="11"/>
      <color indexed="62"/>
      <name val="Calibri"/>
      <family val="2"/>
      <charset val="238"/>
    </font>
    <font>
      <b/>
      <sz val="18"/>
      <color indexed="56"/>
      <name val="Cambria"/>
      <family val="1"/>
      <charset val="238"/>
    </font>
    <font>
      <sz val="10"/>
      <name val="Times New Roman CE"/>
      <charset val="238"/>
    </font>
    <font>
      <b/>
      <sz val="11"/>
      <color indexed="60"/>
      <name val="Calibri"/>
      <family val="2"/>
      <charset val="238"/>
    </font>
    <font>
      <b/>
      <sz val="11"/>
      <color indexed="56"/>
      <name val="Calibri"/>
      <family val="2"/>
      <charset val="238"/>
    </font>
    <font>
      <sz val="11"/>
      <color indexed="19"/>
      <name val="Calibri"/>
      <family val="2"/>
      <charset val="238"/>
    </font>
    <font>
      <b/>
      <sz val="15"/>
      <color indexed="62"/>
      <name val="Calibri"/>
      <family val="2"/>
      <charset val="238"/>
    </font>
    <font>
      <sz val="11"/>
      <color indexed="60"/>
      <name val="Calibri"/>
      <family val="2"/>
      <charset val="238"/>
    </font>
    <font>
      <b/>
      <sz val="13"/>
      <color indexed="56"/>
      <name val="Calibri"/>
      <family val="2"/>
      <charset val="238"/>
    </font>
    <font>
      <sz val="11"/>
      <color indexed="52"/>
      <name val="Calibri"/>
      <family val="2"/>
      <charset val="238"/>
    </font>
    <font>
      <sz val="12"/>
      <name val="Arial CE"/>
      <family val="2"/>
      <charset val="238"/>
    </font>
    <font>
      <sz val="12"/>
      <name val="Times New Roman CE"/>
      <family val="2"/>
      <charset val="238"/>
    </font>
    <font>
      <sz val="10"/>
      <name val="Times New Roman CE"/>
      <family val="2"/>
      <charset val="238"/>
    </font>
    <font>
      <sz val="10"/>
      <color rgb="FF000000"/>
      <name val="Arial"/>
      <family val="2"/>
      <charset val="238"/>
    </font>
    <font>
      <sz val="11"/>
      <color rgb="FF000000"/>
      <name val="Calibri"/>
      <family val="2"/>
      <charset val="238"/>
    </font>
    <font>
      <u/>
      <sz val="11"/>
      <color rgb="FF0563C1"/>
      <name val="Calibri"/>
      <family val="2"/>
      <charset val="238"/>
    </font>
    <font>
      <b/>
      <sz val="7"/>
      <name val="Calibri"/>
      <family val="2"/>
      <charset val="238"/>
      <scheme val="minor"/>
    </font>
    <font>
      <i/>
      <sz val="8"/>
      <name val="Calibri"/>
      <family val="2"/>
      <charset val="238"/>
      <scheme val="minor"/>
    </font>
    <font>
      <b/>
      <sz val="8"/>
      <name val="Calibri"/>
      <family val="2"/>
      <charset val="238"/>
      <scheme val="minor"/>
    </font>
    <font>
      <sz val="8"/>
      <color rgb="FFFF0000"/>
      <name val="Calibri"/>
      <family val="2"/>
      <charset val="238"/>
      <scheme val="minor"/>
    </font>
    <font>
      <sz val="8"/>
      <color rgb="FF000000"/>
      <name val="Calibri"/>
      <family val="2"/>
      <charset val="238"/>
      <scheme val="minor"/>
    </font>
    <font>
      <sz val="8"/>
      <color theme="1"/>
      <name val="Calibri"/>
      <family val="2"/>
      <charset val="238"/>
      <scheme val="minor"/>
    </font>
    <font>
      <b/>
      <sz val="8"/>
      <color theme="1"/>
      <name val="Calibri"/>
      <family val="2"/>
      <charset val="238"/>
      <scheme val="minor"/>
    </font>
    <font>
      <sz val="8"/>
      <color rgb="FF000000"/>
      <name val="Calibri"/>
      <family val="2"/>
      <charset val="238"/>
    </font>
    <font>
      <sz val="8"/>
      <color theme="4"/>
      <name val="Calibri"/>
      <family val="2"/>
      <charset val="238"/>
      <scheme val="minor"/>
    </font>
    <font>
      <sz val="11"/>
      <color theme="4"/>
      <name val="Calibri"/>
      <family val="2"/>
      <charset val="238"/>
      <scheme val="minor"/>
    </font>
    <font>
      <u/>
      <sz val="11"/>
      <color theme="10"/>
      <name val="Calibri"/>
      <family val="2"/>
      <charset val="238"/>
      <scheme val="minor"/>
    </font>
    <font>
      <sz val="10"/>
      <name val="Arial"/>
      <charset val="238"/>
    </font>
    <font>
      <b/>
      <sz val="8"/>
      <color theme="1"/>
      <name val="Arial"/>
      <family val="2"/>
    </font>
    <font>
      <sz val="12"/>
      <name val="HRTimes"/>
      <charset val="238"/>
    </font>
    <font>
      <b/>
      <sz val="8"/>
      <name val="Arial"/>
      <family val="2"/>
      <charset val="238"/>
    </font>
    <font>
      <sz val="8"/>
      <color rgb="FFFF0000"/>
      <name val="Arial"/>
      <family val="2"/>
      <charset val="238"/>
    </font>
    <font>
      <sz val="8"/>
      <name val="Arial"/>
      <family val="2"/>
      <charset val="238"/>
    </font>
    <font>
      <b/>
      <sz val="8"/>
      <name val="Arial"/>
      <family val="2"/>
    </font>
    <font>
      <b/>
      <i/>
      <sz val="8"/>
      <name val="Arial"/>
      <family val="2"/>
      <charset val="238"/>
    </font>
    <font>
      <i/>
      <sz val="8"/>
      <name val="Arial"/>
      <family val="2"/>
      <charset val="238"/>
    </font>
    <font>
      <sz val="8"/>
      <name val="Arial"/>
      <family val="2"/>
    </font>
    <font>
      <sz val="8"/>
      <color theme="1"/>
      <name val="Arial"/>
      <family val="2"/>
      <charset val="238"/>
    </font>
    <font>
      <vertAlign val="superscript"/>
      <sz val="8"/>
      <name val="Arial"/>
      <family val="2"/>
      <charset val="238"/>
    </font>
    <font>
      <sz val="8"/>
      <color rgb="FF242021"/>
      <name val="Arial"/>
      <family val="2"/>
      <charset val="238"/>
    </font>
    <font>
      <b/>
      <u/>
      <sz val="8"/>
      <name val="Arial"/>
      <family val="2"/>
      <charset val="238"/>
    </font>
    <font>
      <b/>
      <sz val="10"/>
      <name val="Arial"/>
      <family val="2"/>
      <charset val="238"/>
    </font>
    <font>
      <b/>
      <sz val="8"/>
      <color rgb="FF242021"/>
      <name val="Arial"/>
      <family val="2"/>
      <charset val="238"/>
    </font>
    <font>
      <sz val="8"/>
      <color rgb="FF242021"/>
      <name val="Arial"/>
      <family val="2"/>
    </font>
    <font>
      <i/>
      <sz val="8"/>
      <name val="Arial"/>
      <family val="2"/>
    </font>
    <font>
      <b/>
      <i/>
      <sz val="8"/>
      <color rgb="FF0070C0"/>
      <name val="Arial"/>
      <family val="2"/>
      <charset val="238"/>
    </font>
    <font>
      <sz val="8"/>
      <color rgb="FF00B0F0"/>
      <name val="Arial"/>
      <family val="2"/>
    </font>
    <font>
      <b/>
      <sz val="11"/>
      <name val="Calibri"/>
      <family val="2"/>
      <charset val="238"/>
      <scheme val="minor"/>
    </font>
    <font>
      <i/>
      <sz val="8"/>
      <name val="Calibri"/>
      <family val="2"/>
      <scheme val="minor"/>
    </font>
    <font>
      <i/>
      <sz val="8"/>
      <color rgb="FF0070C0"/>
      <name val="Calibri"/>
      <family val="2"/>
      <scheme val="minor"/>
    </font>
    <font>
      <b/>
      <sz val="8"/>
      <name val="Calibri"/>
      <family val="2"/>
      <scheme val="minor"/>
    </font>
  </fonts>
  <fills count="35">
    <fill>
      <patternFill patternType="none"/>
    </fill>
    <fill>
      <patternFill patternType="gray125"/>
    </fill>
    <fill>
      <patternFill patternType="solid">
        <fgColor theme="0" tint="-0.249977111117893"/>
        <bgColor indexed="64"/>
      </patternFill>
    </fill>
    <fill>
      <patternFill patternType="solid">
        <fgColor indexed="9"/>
        <bgColor indexed="64"/>
      </patternFill>
    </fill>
    <fill>
      <patternFill patternType="solid">
        <fgColor indexed="22"/>
        <bgColor indexed="64"/>
      </patternFill>
    </fill>
    <fill>
      <patternFill patternType="solid">
        <fgColor indexed="55"/>
        <bgColor indexed="64"/>
      </patternFill>
    </fill>
    <fill>
      <patternFill patternType="solid">
        <fgColor theme="4" tint="0.39997558519241921"/>
        <bgColor indexed="64"/>
      </patternFill>
    </fill>
    <fill>
      <patternFill patternType="solid">
        <fgColor indexed="44"/>
        <bgColor indexed="64"/>
      </patternFill>
    </fill>
    <fill>
      <patternFill patternType="solid">
        <fgColor indexed="31"/>
        <bgColor indexed="64"/>
      </patternFill>
    </fill>
    <fill>
      <patternFill patternType="solid">
        <fgColor indexed="47"/>
        <bgColor indexed="64"/>
      </patternFill>
    </fill>
    <fill>
      <patternFill patternType="solid">
        <fgColor indexed="45"/>
        <bgColor indexed="64"/>
      </patternFill>
    </fill>
    <fill>
      <patternFill patternType="solid">
        <fgColor indexed="26"/>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1"/>
        <bgColor indexed="64"/>
      </patternFill>
    </fill>
    <fill>
      <patternFill patternType="solid">
        <fgColor indexed="29"/>
        <bgColor indexed="64"/>
      </patternFill>
    </fill>
    <fill>
      <patternFill patternType="solid">
        <fgColor indexed="43"/>
        <bgColor indexed="64"/>
      </patternFill>
    </fill>
    <fill>
      <patternFill patternType="solid">
        <fgColor indexed="11"/>
        <bgColor indexed="64"/>
      </patternFill>
    </fill>
    <fill>
      <patternFill patternType="solid">
        <fgColor indexed="19"/>
        <bgColor indexed="64"/>
      </patternFill>
    </fill>
    <fill>
      <patternFill patternType="solid">
        <fgColor indexed="51"/>
        <bgColor indexed="64"/>
      </patternFill>
    </fill>
    <fill>
      <patternFill patternType="solid">
        <fgColor indexed="30"/>
        <bgColor indexed="64"/>
      </patternFill>
    </fill>
    <fill>
      <patternFill patternType="solid">
        <fgColor indexed="20"/>
        <bgColor indexed="64"/>
      </patternFill>
    </fill>
    <fill>
      <patternFill patternType="solid">
        <fgColor indexed="49"/>
        <bgColor indexed="64"/>
      </patternFill>
    </fill>
    <fill>
      <patternFill patternType="solid">
        <fgColor indexed="60"/>
        <bgColor indexed="64"/>
      </patternFill>
    </fill>
    <fill>
      <patternFill patternType="solid">
        <fgColor indexed="5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4"/>
        <bgColor indexed="64"/>
      </patternFill>
    </fill>
    <fill>
      <patternFill patternType="solid">
        <fgColor indexed="53"/>
        <bgColor indexed="64"/>
      </patternFill>
    </fill>
    <fill>
      <patternFill patternType="solid">
        <fgColor indexed="25"/>
        <bgColor indexed="64"/>
      </patternFill>
    </fill>
    <fill>
      <patternFill patternType="solid">
        <fgColor theme="1" tint="0.499984740745262"/>
        <bgColor indexed="64"/>
      </patternFill>
    </fill>
    <fill>
      <patternFill patternType="solid">
        <fgColor indexed="27"/>
        <bgColor indexed="41"/>
      </patternFill>
    </fill>
    <fill>
      <patternFill patternType="solid">
        <fgColor rgb="FFFFC000"/>
        <bgColor indexed="64"/>
      </patternFill>
    </fill>
  </fills>
  <borders count="23">
    <border>
      <left/>
      <right/>
      <top/>
      <bottom/>
      <diagonal/>
    </border>
    <border>
      <left/>
      <right/>
      <top style="hair">
        <color auto="1"/>
      </top>
      <bottom style="hair">
        <color auto="1"/>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62"/>
      </bottom>
      <diagonal/>
    </border>
    <border>
      <left/>
      <right/>
      <top/>
      <bottom style="thick">
        <color indexed="27"/>
      </bottom>
      <diagonal/>
    </border>
    <border>
      <left/>
      <right/>
      <top/>
      <bottom style="thick">
        <color indexed="22"/>
      </bottom>
      <diagonal/>
    </border>
    <border>
      <left/>
      <right/>
      <top/>
      <bottom style="medium">
        <color indexed="27"/>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right/>
      <top/>
      <bottom style="double">
        <color indexed="60"/>
      </bottom>
      <diagonal/>
    </border>
    <border>
      <left/>
      <right/>
      <top style="thin">
        <color indexed="49"/>
      </top>
      <bottom style="double">
        <color indexed="49"/>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hair">
        <color indexed="64"/>
      </left>
      <right style="hair">
        <color indexed="64"/>
      </right>
      <top/>
      <bottom style="hair">
        <color indexed="64"/>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s>
  <cellStyleXfs count="316">
    <xf numFmtId="0" fontId="0" fillId="0" borderId="0"/>
    <xf numFmtId="0" fontId="1" fillId="0" borderId="0"/>
    <xf numFmtId="0" fontId="2" fillId="0" borderId="0"/>
    <xf numFmtId="0" fontId="3" fillId="0" borderId="0"/>
    <xf numFmtId="0" fontId="4" fillId="0" borderId="0"/>
    <xf numFmtId="0" fontId="2" fillId="0" borderId="0"/>
    <xf numFmtId="0" fontId="5" fillId="0" borderId="0"/>
    <xf numFmtId="0" fontId="2" fillId="0" borderId="0"/>
    <xf numFmtId="0" fontId="1" fillId="0" borderId="0"/>
    <xf numFmtId="0" fontId="2" fillId="0" borderId="0"/>
    <xf numFmtId="0" fontId="2" fillId="0" borderId="0"/>
    <xf numFmtId="0" fontId="2" fillId="0" borderId="0"/>
    <xf numFmtId="0" fontId="5" fillId="0" borderId="0"/>
    <xf numFmtId="0" fontId="1" fillId="0" borderId="0"/>
    <xf numFmtId="0" fontId="2" fillId="0" borderId="0"/>
    <xf numFmtId="0" fontId="6" fillId="0" borderId="0"/>
    <xf numFmtId="164" fontId="2" fillId="0" borderId="0" applyFont="0" applyFill="0" applyBorder="0" applyAlignment="0" applyProtection="0"/>
    <xf numFmtId="0" fontId="7" fillId="0" borderId="0"/>
    <xf numFmtId="0" fontId="2" fillId="0" borderId="0"/>
    <xf numFmtId="0" fontId="2" fillId="0" borderId="0"/>
    <xf numFmtId="44" fontId="11" fillId="0" borderId="0" applyFont="0" applyFill="0" applyBorder="0" applyAlignment="0" applyProtection="0"/>
    <xf numFmtId="0" fontId="12" fillId="0" borderId="0"/>
    <xf numFmtId="0" fontId="2" fillId="0" borderId="0"/>
    <xf numFmtId="0" fontId="14" fillId="0" borderId="0" applyNumberFormat="0" applyFill="0" applyBorder="0" applyAlignment="0" applyProtection="0"/>
    <xf numFmtId="44" fontId="11" fillId="0" borderId="0" applyFont="0" applyFill="0" applyBorder="0" applyAlignment="0" applyProtection="0"/>
    <xf numFmtId="0" fontId="12" fillId="0" borderId="0"/>
    <xf numFmtId="0" fontId="11" fillId="0" borderId="0"/>
    <xf numFmtId="0" fontId="12" fillId="0" borderId="0"/>
    <xf numFmtId="0" fontId="15" fillId="0" borderId="0"/>
    <xf numFmtId="0" fontId="5" fillId="0" borderId="0"/>
    <xf numFmtId="0" fontId="12" fillId="0" borderId="0"/>
    <xf numFmtId="0" fontId="1" fillId="0" borderId="0"/>
    <xf numFmtId="0" fontId="2" fillId="0" borderId="0"/>
    <xf numFmtId="0" fontId="1" fillId="0" borderId="0"/>
    <xf numFmtId="44" fontId="2" fillId="0" borderId="0" applyFont="0" applyFill="0" applyBorder="0" applyAlignment="0" applyProtection="0"/>
    <xf numFmtId="0" fontId="2" fillId="0" borderId="0"/>
    <xf numFmtId="0" fontId="2" fillId="0" borderId="0"/>
    <xf numFmtId="0" fontId="5" fillId="0" borderId="0"/>
    <xf numFmtId="0" fontId="2" fillId="0" borderId="0"/>
    <xf numFmtId="0" fontId="16" fillId="0" borderId="0"/>
    <xf numFmtId="0" fontId="2" fillId="0" borderId="0"/>
    <xf numFmtId="0" fontId="11" fillId="0" borderId="0"/>
    <xf numFmtId="0" fontId="11" fillId="0" borderId="0"/>
    <xf numFmtId="0" fontId="11" fillId="0" borderId="0"/>
    <xf numFmtId="0" fontId="11" fillId="0" borderId="0"/>
    <xf numFmtId="0" fontId="15" fillId="0" borderId="0"/>
    <xf numFmtId="44" fontId="11" fillId="0" borderId="0" applyFont="0" applyFill="0" applyBorder="0" applyAlignment="0" applyProtection="0"/>
    <xf numFmtId="44" fontId="11" fillId="0" borderId="0" applyFont="0" applyFill="0" applyBorder="0" applyAlignment="0" applyProtection="0"/>
    <xf numFmtId="44" fontId="2" fillId="0" borderId="0" applyFont="0" applyFill="0" applyBorder="0" applyAlignment="0" applyProtection="0"/>
    <xf numFmtId="0" fontId="2" fillId="0" borderId="0"/>
    <xf numFmtId="0" fontId="11" fillId="0" borderId="0"/>
    <xf numFmtId="44" fontId="11" fillId="0" borderId="0" applyFont="0" applyFill="0" applyBorder="0" applyAlignment="0" applyProtection="0"/>
    <xf numFmtId="0" fontId="22" fillId="0" borderId="0">
      <alignment horizontal="justify" vertical="top" wrapText="1"/>
    </xf>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9" fillId="7"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1"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4"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9"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8" borderId="0" applyNumberFormat="0" applyBorder="0" applyAlignment="0" applyProtection="0"/>
    <xf numFmtId="0" fontId="9" fillId="10" borderId="0" applyNumberFormat="0" applyBorder="0" applyAlignment="0" applyProtection="0"/>
    <xf numFmtId="0" fontId="9" fillId="12" borderId="0" applyNumberFormat="0" applyBorder="0" applyAlignment="0" applyProtection="0"/>
    <xf numFmtId="0" fontId="9" fillId="13" borderId="0" applyNumberFormat="0" applyBorder="0" applyAlignment="0" applyProtection="0"/>
    <xf numFmtId="0" fontId="9" fillId="14" borderId="0" applyNumberFormat="0" applyBorder="0" applyAlignment="0" applyProtection="0"/>
    <xf numFmtId="0" fontId="9" fillId="9" borderId="0" applyNumberFormat="0" applyBorder="0" applyAlignment="0" applyProtection="0"/>
    <xf numFmtId="0" fontId="9" fillId="14"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18" borderId="0" applyNumberFormat="0" applyBorder="0" applyAlignment="0" applyProtection="0"/>
    <xf numFmtId="0" fontId="9" fillId="18" borderId="0" applyNumberFormat="0" applyBorder="0" applyAlignment="0" applyProtection="0"/>
    <xf numFmtId="0" fontId="9" fillId="10"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4"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6" borderId="0" applyNumberFormat="0" applyBorder="0" applyAlignment="0" applyProtection="0"/>
    <xf numFmtId="0" fontId="9" fillId="18" borderId="0" applyNumberFormat="0" applyBorder="0" applyAlignment="0" applyProtection="0"/>
    <xf numFmtId="0" fontId="9" fillId="13" borderId="0" applyNumberFormat="0" applyBorder="0" applyAlignment="0" applyProtection="0"/>
    <xf numFmtId="0" fontId="9" fillId="7" borderId="0" applyNumberFormat="0" applyBorder="0" applyAlignment="0" applyProtection="0"/>
    <xf numFmtId="0" fontId="9" fillId="20" borderId="0" applyNumberFormat="0" applyBorder="0" applyAlignment="0" applyProtection="0"/>
    <xf numFmtId="0" fontId="9" fillId="7" borderId="0" applyNumberFormat="0" applyBorder="0" applyAlignment="0" applyProtection="0"/>
    <xf numFmtId="0" fontId="27" fillId="14" borderId="0" applyNumberFormat="0" applyBorder="0" applyAlignment="0" applyProtection="0"/>
    <xf numFmtId="0" fontId="27" fillId="21" borderId="0" applyNumberFormat="0" applyBorder="0" applyAlignment="0" applyProtection="0"/>
    <xf numFmtId="0" fontId="27" fillId="21" borderId="0" applyNumberFormat="0" applyBorder="0" applyAlignment="0" applyProtection="0"/>
    <xf numFmtId="0" fontId="27" fillId="21" borderId="0" applyNumberFormat="0" applyBorder="0" applyAlignment="0" applyProtection="0"/>
    <xf numFmtId="0" fontId="27" fillId="16" borderId="0" applyNumberFormat="0" applyBorder="0" applyAlignment="0" applyProtection="0"/>
    <xf numFmtId="0" fontId="27" fillId="16" borderId="0" applyNumberFormat="0" applyBorder="0" applyAlignment="0" applyProtection="0"/>
    <xf numFmtId="0" fontId="27" fillId="16" borderId="0" applyNumberFormat="0" applyBorder="0" applyAlignment="0" applyProtection="0"/>
    <xf numFmtId="0" fontId="27" fillId="16" borderId="0" applyNumberFormat="0" applyBorder="0" applyAlignment="0" applyProtection="0"/>
    <xf numFmtId="0" fontId="27" fillId="17" borderId="0" applyNumberFormat="0" applyBorder="0" applyAlignment="0" applyProtection="0"/>
    <xf numFmtId="0" fontId="27" fillId="18" borderId="0" applyNumberFormat="0" applyBorder="0" applyAlignment="0" applyProtection="0"/>
    <xf numFmtId="0" fontId="27" fillId="18" borderId="0" applyNumberFormat="0" applyBorder="0" applyAlignment="0" applyProtection="0"/>
    <xf numFmtId="0" fontId="27" fillId="18" borderId="0" applyNumberFormat="0" applyBorder="0" applyAlignment="0" applyProtection="0"/>
    <xf numFmtId="0" fontId="27" fillId="10" borderId="0" applyNumberFormat="0" applyBorder="0" applyAlignment="0" applyProtection="0"/>
    <xf numFmtId="0" fontId="27" fillId="22" borderId="0" applyNumberFormat="0" applyBorder="0" applyAlignment="0" applyProtection="0"/>
    <xf numFmtId="0" fontId="27" fillId="22" borderId="0" applyNumberFormat="0" applyBorder="0" applyAlignment="0" applyProtection="0"/>
    <xf numFmtId="0" fontId="27" fillId="22" borderId="0" applyNumberFormat="0" applyBorder="0" applyAlignment="0" applyProtection="0"/>
    <xf numFmtId="0" fontId="27" fillId="14" borderId="0" applyNumberFormat="0" applyBorder="0" applyAlignment="0" applyProtection="0"/>
    <xf numFmtId="0" fontId="27" fillId="23" borderId="0" applyNumberFormat="0" applyBorder="0" applyAlignment="0" applyProtection="0"/>
    <xf numFmtId="0" fontId="27" fillId="23" borderId="0" applyNumberFormat="0" applyBorder="0" applyAlignment="0" applyProtection="0"/>
    <xf numFmtId="0" fontId="27" fillId="23" borderId="0" applyNumberFormat="0" applyBorder="0" applyAlignment="0" applyProtection="0"/>
    <xf numFmtId="0" fontId="27" fillId="9" borderId="0" applyNumberFormat="0" applyBorder="0" applyAlignment="0" applyProtection="0"/>
    <xf numFmtId="0" fontId="27" fillId="24" borderId="0" applyNumberFormat="0" applyBorder="0" applyAlignment="0" applyProtection="0"/>
    <xf numFmtId="0" fontId="27" fillId="24" borderId="0" applyNumberFormat="0" applyBorder="0" applyAlignment="0" applyProtection="0"/>
    <xf numFmtId="0" fontId="27" fillId="24" borderId="0" applyNumberFormat="0" applyBorder="0" applyAlignment="0" applyProtection="0"/>
    <xf numFmtId="0" fontId="27" fillId="21" borderId="0" applyNumberFormat="0" applyBorder="0" applyAlignment="0" applyProtection="0"/>
    <xf numFmtId="0" fontId="27" fillId="16" borderId="0" applyNumberFormat="0" applyBorder="0" applyAlignment="0" applyProtection="0"/>
    <xf numFmtId="0" fontId="27" fillId="18" borderId="0" applyNumberFormat="0" applyBorder="0" applyAlignment="0" applyProtection="0"/>
    <xf numFmtId="0" fontId="27" fillId="22" borderId="0" applyNumberFormat="0" applyBorder="0" applyAlignment="0" applyProtection="0"/>
    <xf numFmtId="0" fontId="27" fillId="23" borderId="0" applyNumberFormat="0" applyBorder="0" applyAlignment="0" applyProtection="0"/>
    <xf numFmtId="0" fontId="27" fillId="25" borderId="0" applyNumberFormat="0" applyBorder="0" applyAlignment="0" applyProtection="0"/>
    <xf numFmtId="0" fontId="27" fillId="23" borderId="0" applyNumberFormat="0" applyBorder="0" applyAlignment="0" applyProtection="0"/>
    <xf numFmtId="0" fontId="27" fillId="26" borderId="0" applyNumberFormat="0" applyBorder="0" applyAlignment="0" applyProtection="0"/>
    <xf numFmtId="0" fontId="27" fillId="26" borderId="0" applyNumberFormat="0" applyBorder="0" applyAlignment="0" applyProtection="0"/>
    <xf numFmtId="0" fontId="27" fillId="26" borderId="0" applyNumberFormat="0" applyBorder="0" applyAlignment="0" applyProtection="0"/>
    <xf numFmtId="0" fontId="27" fillId="27" borderId="0" applyNumberFormat="0" applyBorder="0" applyAlignment="0" applyProtection="0"/>
    <xf numFmtId="0" fontId="27" fillId="27" borderId="0" applyNumberFormat="0" applyBorder="0" applyAlignment="0" applyProtection="0"/>
    <xf numFmtId="0" fontId="27" fillId="27" borderId="0" applyNumberFormat="0" applyBorder="0" applyAlignment="0" applyProtection="0"/>
    <xf numFmtId="0" fontId="27" fillId="27" borderId="0" applyNumberFormat="0" applyBorder="0" applyAlignment="0" applyProtection="0"/>
    <xf numFmtId="0" fontId="27" fillId="28" borderId="0" applyNumberFormat="0" applyBorder="0" applyAlignment="0" applyProtection="0"/>
    <xf numFmtId="0" fontId="27" fillId="29" borderId="0" applyNumberFormat="0" applyBorder="0" applyAlignment="0" applyProtection="0"/>
    <xf numFmtId="0" fontId="27" fillId="29" borderId="0" applyNumberFormat="0" applyBorder="0" applyAlignment="0" applyProtection="0"/>
    <xf numFmtId="0" fontId="27" fillId="29" borderId="0" applyNumberFormat="0" applyBorder="0" applyAlignment="0" applyProtection="0"/>
    <xf numFmtId="0" fontId="27" fillId="29" borderId="0" applyNumberFormat="0" applyBorder="0" applyAlignment="0" applyProtection="0"/>
    <xf numFmtId="0" fontId="27" fillId="22" borderId="0" applyNumberFormat="0" applyBorder="0" applyAlignment="0" applyProtection="0"/>
    <xf numFmtId="0" fontId="27" fillId="22" borderId="0" applyNumberFormat="0" applyBorder="0" applyAlignment="0" applyProtection="0"/>
    <xf numFmtId="0" fontId="27" fillId="22" borderId="0" applyNumberFormat="0" applyBorder="0" applyAlignment="0" applyProtection="0"/>
    <xf numFmtId="0" fontId="27" fillId="23" borderId="0" applyNumberFormat="0" applyBorder="0" applyAlignment="0" applyProtection="0"/>
    <xf numFmtId="0" fontId="27" fillId="23" borderId="0" applyNumberFormat="0" applyBorder="0" applyAlignment="0" applyProtection="0"/>
    <xf numFmtId="0" fontId="27" fillId="23" borderId="0" applyNumberFormat="0" applyBorder="0" applyAlignment="0" applyProtection="0"/>
    <xf numFmtId="0" fontId="27" fillId="23" borderId="0" applyNumberFormat="0" applyBorder="0" applyAlignment="0" applyProtection="0"/>
    <xf numFmtId="0" fontId="27" fillId="30" borderId="0" applyNumberFormat="0" applyBorder="0" applyAlignment="0" applyProtection="0"/>
    <xf numFmtId="0" fontId="27" fillId="31" borderId="0" applyNumberFormat="0" applyBorder="0" applyAlignment="0" applyProtection="0"/>
    <xf numFmtId="0" fontId="27" fillId="31" borderId="0" applyNumberFormat="0" applyBorder="0" applyAlignment="0" applyProtection="0"/>
    <xf numFmtId="0" fontId="27" fillId="31" borderId="0" applyNumberFormat="0" applyBorder="0" applyAlignment="0" applyProtection="0"/>
    <xf numFmtId="0" fontId="26" fillId="13"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36" fillId="11" borderId="2" applyNumberFormat="0" applyAlignment="0" applyProtection="0"/>
    <xf numFmtId="0" fontId="40" fillId="3" borderId="3" applyNumberFormat="0" applyAlignment="0" applyProtection="0"/>
    <xf numFmtId="0" fontId="45" fillId="4" borderId="3" applyNumberFormat="0" applyAlignment="0" applyProtection="0"/>
    <xf numFmtId="0" fontId="45" fillId="4" borderId="3" applyNumberFormat="0" applyAlignment="0" applyProtection="0"/>
    <xf numFmtId="0" fontId="45" fillId="4" borderId="3" applyNumberFormat="0" applyAlignment="0" applyProtection="0"/>
    <xf numFmtId="0" fontId="32" fillId="5" borderId="4" applyNumberFormat="0" applyAlignment="0" applyProtection="0"/>
    <xf numFmtId="0" fontId="32" fillId="5" borderId="4" applyNumberFormat="0" applyAlignment="0" applyProtection="0"/>
    <xf numFmtId="0" fontId="32" fillId="5" borderId="4" applyNumberFormat="0" applyAlignment="0" applyProtection="0"/>
    <xf numFmtId="0" fontId="32" fillId="5" borderId="4" applyNumberFormat="0" applyAlignment="0" applyProtection="0"/>
    <xf numFmtId="0" fontId="30" fillId="12" borderId="0" applyNumberFormat="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0" fillId="12" borderId="0" applyNumberFormat="0" applyBorder="0" applyAlignment="0" applyProtection="0"/>
    <xf numFmtId="0" fontId="30" fillId="12" borderId="0" applyNumberFormat="0" applyBorder="0" applyAlignment="0" applyProtection="0"/>
    <xf numFmtId="0" fontId="30" fillId="12" borderId="0" applyNumberFormat="0" applyBorder="0" applyAlignment="0" applyProtection="0"/>
    <xf numFmtId="0" fontId="48" fillId="0" borderId="5" applyNumberFormat="0" applyFill="0" applyAlignment="0" applyProtection="0"/>
    <xf numFmtId="0" fontId="38" fillId="0" borderId="6" applyNumberFormat="0" applyFill="0" applyAlignment="0" applyProtection="0"/>
    <xf numFmtId="0" fontId="38" fillId="0" borderId="6" applyNumberFormat="0" applyFill="0" applyAlignment="0" applyProtection="0"/>
    <xf numFmtId="0" fontId="38" fillId="0" borderId="6" applyNumberFormat="0" applyFill="0" applyAlignment="0" applyProtection="0"/>
    <xf numFmtId="0" fontId="25" fillId="0" borderId="7" applyNumberFormat="0" applyFill="0" applyAlignment="0" applyProtection="0"/>
    <xf numFmtId="0" fontId="29" fillId="0" borderId="8" applyNumberFormat="0" applyFill="0" applyAlignment="0" applyProtection="0"/>
    <xf numFmtId="0" fontId="29" fillId="0" borderId="8" applyNumberFormat="0" applyFill="0" applyAlignment="0" applyProtection="0"/>
    <xf numFmtId="0" fontId="29" fillId="0" borderId="8" applyNumberFormat="0" applyFill="0" applyAlignment="0" applyProtection="0"/>
    <xf numFmtId="0" fontId="31" fillId="0" borderId="9" applyNumberFormat="0" applyFill="0" applyAlignment="0" applyProtection="0"/>
    <xf numFmtId="0" fontId="34" fillId="0" borderId="10" applyNumberFormat="0" applyFill="0" applyAlignment="0" applyProtection="0"/>
    <xf numFmtId="0" fontId="34" fillId="0" borderId="10" applyNumberFormat="0" applyFill="0" applyAlignment="0" applyProtection="0"/>
    <xf numFmtId="0" fontId="34" fillId="0" borderId="10" applyNumberFormat="0" applyFill="0" applyAlignment="0" applyProtection="0"/>
    <xf numFmtId="0" fontId="31"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42" fillId="9" borderId="3" applyNumberFormat="0" applyAlignment="0" applyProtection="0"/>
    <xf numFmtId="0" fontId="42" fillId="14" borderId="3" applyNumberFormat="0" applyAlignment="0" applyProtection="0"/>
    <xf numFmtId="0" fontId="42" fillId="14" borderId="3" applyNumberFormat="0" applyAlignment="0" applyProtection="0"/>
    <xf numFmtId="0" fontId="42" fillId="14" borderId="3" applyNumberFormat="0" applyAlignment="0" applyProtection="0"/>
    <xf numFmtId="0" fontId="27" fillId="26" borderId="0" applyNumberFormat="0" applyBorder="0" applyAlignment="0" applyProtection="0"/>
    <xf numFmtId="0" fontId="27" fillId="27" borderId="0" applyNumberFormat="0" applyBorder="0" applyAlignment="0" applyProtection="0"/>
    <xf numFmtId="0" fontId="27" fillId="28" borderId="0" applyNumberFormat="0" applyBorder="0" applyAlignment="0" applyProtection="0"/>
    <xf numFmtId="0" fontId="27" fillId="22" borderId="0" applyNumberFormat="0" applyBorder="0" applyAlignment="0" applyProtection="0"/>
    <xf numFmtId="0" fontId="27" fillId="23" borderId="0" applyNumberFormat="0" applyBorder="0" applyAlignment="0" applyProtection="0"/>
    <xf numFmtId="0" fontId="27" fillId="30" borderId="0" applyNumberFormat="0" applyBorder="0" applyAlignment="0" applyProtection="0"/>
    <xf numFmtId="0" fontId="37" fillId="4" borderId="11" applyNumberFormat="0" applyAlignment="0" applyProtection="0"/>
    <xf numFmtId="0" fontId="40" fillId="4" borderId="3" applyNumberFormat="0" applyAlignment="0" applyProtection="0"/>
    <xf numFmtId="0" fontId="44" fillId="0" borderId="0">
      <alignment horizontal="right" vertical="top"/>
    </xf>
    <xf numFmtId="0" fontId="35" fillId="0" borderId="0">
      <alignment horizontal="justify" vertical="top" wrapText="1"/>
    </xf>
    <xf numFmtId="0" fontId="44" fillId="0" borderId="0">
      <alignment horizontal="left"/>
    </xf>
    <xf numFmtId="4" fontId="35" fillId="0" borderId="0">
      <alignment horizontal="right"/>
    </xf>
    <xf numFmtId="0" fontId="35" fillId="0" borderId="0">
      <alignment horizontal="right"/>
    </xf>
    <xf numFmtId="4" fontId="35" fillId="0" borderId="0">
      <alignment horizontal="right" wrapText="1"/>
    </xf>
    <xf numFmtId="0" fontId="35" fillId="0" borderId="0">
      <alignment horizontal="right"/>
    </xf>
    <xf numFmtId="4" fontId="35" fillId="0" borderId="0">
      <alignment horizontal="right"/>
    </xf>
    <xf numFmtId="0" fontId="51" fillId="0" borderId="12" applyNumberFormat="0" applyFill="0" applyAlignment="0" applyProtection="0"/>
    <xf numFmtId="0" fontId="49" fillId="0" borderId="13" applyNumberFormat="0" applyFill="0" applyAlignment="0" applyProtection="0"/>
    <xf numFmtId="0" fontId="49" fillId="0" borderId="13" applyNumberFormat="0" applyFill="0" applyAlignment="0" applyProtection="0"/>
    <xf numFmtId="0" fontId="49" fillId="0" borderId="13" applyNumberFormat="0" applyFill="0" applyAlignment="0" applyProtection="0"/>
    <xf numFmtId="0" fontId="26" fillId="10" borderId="0" applyNumberFormat="0" applyBorder="0" applyAlignment="0" applyProtection="0"/>
    <xf numFmtId="0" fontId="41" fillId="0" borderId="6" applyNumberFormat="0" applyFill="0" applyAlignment="0" applyProtection="0"/>
    <xf numFmtId="0" fontId="50" fillId="0" borderId="8" applyNumberFormat="0" applyFill="0" applyAlignment="0" applyProtection="0"/>
    <xf numFmtId="0" fontId="46" fillId="0" borderId="10" applyNumberFormat="0" applyFill="0" applyAlignment="0" applyProtection="0"/>
    <xf numFmtId="0" fontId="46" fillId="0" borderId="0" applyNumberFormat="0" applyFill="0" applyBorder="0" applyAlignment="0" applyProtection="0"/>
    <xf numFmtId="0" fontId="43" fillId="0" borderId="0" applyNumberFormat="0" applyFill="0" applyBorder="0" applyAlignment="0" applyProtection="0"/>
    <xf numFmtId="0" fontId="47"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49" fillId="17" borderId="0" applyNumberFormat="0" applyBorder="0" applyAlignment="0" applyProtection="0"/>
    <xf numFmtId="0" fontId="2" fillId="11" borderId="2" applyNumberFormat="0" applyAlignment="0" applyProtection="0"/>
    <xf numFmtId="0" fontId="2" fillId="11" borderId="2" applyNumberFormat="0" applyAlignment="0" applyProtection="0"/>
    <xf numFmtId="0" fontId="2" fillId="11" borderId="2" applyNumberFormat="0" applyAlignment="0" applyProtection="0"/>
    <xf numFmtId="0" fontId="2" fillId="11" borderId="2" applyNumberFormat="0" applyAlignment="0" applyProtection="0"/>
    <xf numFmtId="0" fontId="2" fillId="0" borderId="0"/>
    <xf numFmtId="0" fontId="37" fillId="4" borderId="11" applyNumberFormat="0" applyAlignment="0" applyProtection="0"/>
    <xf numFmtId="0" fontId="37" fillId="4" borderId="11" applyNumberFormat="0" applyAlignment="0" applyProtection="0"/>
    <xf numFmtId="0" fontId="37" fillId="4" borderId="11" applyNumberFormat="0" applyAlignment="0" applyProtection="0"/>
    <xf numFmtId="0" fontId="51" fillId="0" borderId="12" applyNumberFormat="0" applyFill="0" applyAlignment="0" applyProtection="0"/>
    <xf numFmtId="0" fontId="32" fillId="5" borderId="4" applyNumberFormat="0" applyAlignment="0" applyProtection="0"/>
    <xf numFmtId="0" fontId="2" fillId="0" borderId="0"/>
    <xf numFmtId="0" fontId="2" fillId="0" borderId="0"/>
    <xf numFmtId="0" fontId="39" fillId="0" borderId="0" applyNumberFormat="0" applyFill="0" applyBorder="0" applyAlignment="0" applyProtection="0"/>
    <xf numFmtId="0" fontId="33"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3" fillId="0" borderId="14" applyNumberFormat="0" applyFill="0" applyAlignment="0" applyProtection="0"/>
    <xf numFmtId="0" fontId="23" fillId="0" borderId="15" applyNumberFormat="0" applyFill="0" applyAlignment="0" applyProtection="0"/>
    <xf numFmtId="0" fontId="23" fillId="0" borderId="15" applyNumberFormat="0" applyFill="0" applyAlignment="0" applyProtection="0"/>
    <xf numFmtId="0" fontId="23" fillId="0" borderId="15" applyNumberFormat="0" applyFill="0" applyAlignment="0" applyProtection="0"/>
    <xf numFmtId="0" fontId="23" fillId="0" borderId="15" applyNumberFormat="0" applyFill="0" applyAlignment="0" applyProtection="0"/>
    <xf numFmtId="0" fontId="42" fillId="9" borderId="3" applyNumberFormat="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2" fillId="0" borderId="0"/>
    <xf numFmtId="0" fontId="22" fillId="0" borderId="0">
      <alignment horizontal="right"/>
    </xf>
    <xf numFmtId="44" fontId="1" fillId="0" borderId="0" applyFont="0" applyFill="0" applyBorder="0" applyAlignment="0" applyProtection="0"/>
    <xf numFmtId="0" fontId="52" fillId="11" borderId="2" applyNumberFormat="0" applyAlignment="0" applyProtection="0"/>
    <xf numFmtId="0" fontId="54" fillId="0" borderId="0">
      <alignment horizontal="right" vertical="top"/>
    </xf>
    <xf numFmtId="0" fontId="53" fillId="0" borderId="0">
      <alignment horizontal="justify" vertical="top" wrapText="1"/>
    </xf>
    <xf numFmtId="0" fontId="54" fillId="0" borderId="0">
      <alignment horizontal="left"/>
    </xf>
    <xf numFmtId="4" fontId="53" fillId="0" borderId="0">
      <alignment horizontal="right"/>
    </xf>
    <xf numFmtId="0" fontId="53" fillId="0" borderId="0">
      <alignment horizontal="right"/>
    </xf>
    <xf numFmtId="4" fontId="53" fillId="0" borderId="0">
      <alignment horizontal="right" wrapText="1"/>
    </xf>
    <xf numFmtId="0" fontId="53" fillId="0" borderId="0">
      <alignment horizontal="right"/>
    </xf>
    <xf numFmtId="4" fontId="53" fillId="0" borderId="0">
      <alignment horizontal="right"/>
    </xf>
    <xf numFmtId="0" fontId="21" fillId="0" borderId="0"/>
    <xf numFmtId="0" fontId="9" fillId="0" borderId="0"/>
    <xf numFmtId="0" fontId="9" fillId="0" borderId="0">
      <alignment vertical="center"/>
    </xf>
    <xf numFmtId="0" fontId="9" fillId="0" borderId="0"/>
    <xf numFmtId="0" fontId="11" fillId="0" borderId="0"/>
    <xf numFmtId="0" fontId="2" fillId="0" borderId="0"/>
    <xf numFmtId="0" fontId="11" fillId="0" borderId="0"/>
    <xf numFmtId="0" fontId="55" fillId="0" borderId="0" applyNumberFormat="0" applyBorder="0" applyProtection="0"/>
    <xf numFmtId="0" fontId="55" fillId="0" borderId="0" applyNumberFormat="0" applyBorder="0" applyProtection="0"/>
    <xf numFmtId="167" fontId="56" fillId="0" borderId="0" applyFont="0" applyFill="0" applyBorder="0" applyAlignment="0" applyProtection="0"/>
    <xf numFmtId="0" fontId="56" fillId="0" borderId="0" applyNumberFormat="0" applyFont="0" applyBorder="0" applyProtection="0"/>
    <xf numFmtId="0" fontId="55" fillId="0" borderId="0" applyNumberFormat="0" applyBorder="0" applyProtection="0"/>
    <xf numFmtId="0" fontId="56" fillId="0" borderId="0" applyNumberFormat="0" applyFont="0" applyBorder="0" applyProtection="0"/>
    <xf numFmtId="0" fontId="57" fillId="0" borderId="0" applyNumberFormat="0" applyFill="0" applyBorder="0" applyAlignment="0" applyProtection="0"/>
    <xf numFmtId="0" fontId="56" fillId="0" borderId="0"/>
    <xf numFmtId="44" fontId="11" fillId="0" borderId="0" applyFont="0" applyFill="0" applyBorder="0" applyAlignment="0" applyProtection="0"/>
    <xf numFmtId="44" fontId="11"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 fillId="0" borderId="0" applyFont="0" applyFill="0" applyBorder="0" applyAlignment="0" applyProtection="0"/>
    <xf numFmtId="0" fontId="5" fillId="0" borderId="0"/>
    <xf numFmtId="0" fontId="1" fillId="0" borderId="0"/>
    <xf numFmtId="0" fontId="1" fillId="0" borderId="0"/>
    <xf numFmtId="164" fontId="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0" fontId="69" fillId="0" borderId="0"/>
    <xf numFmtId="0" fontId="1" fillId="0" borderId="0"/>
    <xf numFmtId="0" fontId="70" fillId="0" borderId="0"/>
    <xf numFmtId="0" fontId="71" fillId="0" borderId="0"/>
    <xf numFmtId="164" fontId="9" fillId="0" borderId="0" applyFont="0" applyFill="0" applyBorder="0" applyAlignment="0" applyProtection="0"/>
    <xf numFmtId="0" fontId="68" fillId="0" borderId="0" applyNumberFormat="0" applyFill="0" applyBorder="0" applyAlignment="0" applyProtection="0"/>
    <xf numFmtId="0" fontId="15" fillId="0" borderId="0"/>
    <xf numFmtId="0" fontId="9" fillId="0" borderId="0"/>
  </cellStyleXfs>
  <cellXfs count="271">
    <xf numFmtId="0" fontId="0" fillId="0" borderId="0" xfId="0"/>
    <xf numFmtId="0" fontId="0" fillId="0" borderId="1" xfId="0" applyBorder="1"/>
    <xf numFmtId="0" fontId="58" fillId="0" borderId="1" xfId="6" applyFont="1" applyBorder="1" applyAlignment="1">
      <alignment horizontal="center" vertical="center"/>
    </xf>
    <xf numFmtId="0" fontId="58" fillId="0" borderId="1" xfId="6" applyFont="1" applyBorder="1" applyAlignment="1">
      <alignment horizontal="justify" vertical="center"/>
    </xf>
    <xf numFmtId="4" fontId="58" fillId="0" borderId="1" xfId="6" applyNumberFormat="1" applyFont="1" applyBorder="1" applyAlignment="1">
      <alignment horizontal="center" vertical="center"/>
    </xf>
    <xf numFmtId="4" fontId="58" fillId="0" borderId="1" xfId="6" applyNumberFormat="1" applyFont="1" applyBorder="1" applyAlignment="1" applyProtection="1">
      <alignment horizontal="center" vertical="center" wrapText="1"/>
      <protection locked="0"/>
    </xf>
    <xf numFmtId="0" fontId="17" fillId="0" borderId="1" xfId="6" applyFont="1" applyBorder="1" applyAlignment="1">
      <alignment horizontal="left" vertical="top" wrapText="1"/>
    </xf>
    <xf numFmtId="0" fontId="17" fillId="0" borderId="1" xfId="6" applyFont="1" applyBorder="1" applyAlignment="1">
      <alignment horizontal="justify" vertical="top" wrapText="1"/>
    </xf>
    <xf numFmtId="0" fontId="17" fillId="0" borderId="1" xfId="6" applyFont="1" applyBorder="1" applyAlignment="1">
      <alignment horizontal="center" vertical="center" wrapText="1"/>
    </xf>
    <xf numFmtId="4" fontId="17" fillId="0" borderId="1" xfId="6" applyNumberFormat="1" applyFont="1" applyBorder="1" applyAlignment="1">
      <alignment vertical="top" wrapText="1"/>
    </xf>
    <xf numFmtId="4" fontId="17" fillId="0" borderId="1" xfId="6" applyNumberFormat="1" applyFont="1" applyBorder="1" applyAlignment="1" applyProtection="1">
      <alignment vertical="top" wrapText="1"/>
      <protection locked="0"/>
    </xf>
    <xf numFmtId="4" fontId="17" fillId="0" borderId="1" xfId="6" applyNumberFormat="1" applyFont="1" applyBorder="1" applyAlignment="1">
      <alignment horizontal="right" vertical="top" wrapText="1"/>
    </xf>
    <xf numFmtId="0" fontId="17" fillId="0" borderId="1" xfId="6" applyFont="1" applyBorder="1"/>
    <xf numFmtId="0" fontId="20" fillId="4" borderId="1" xfId="6" applyFont="1" applyFill="1" applyBorder="1" applyAlignment="1">
      <alignment horizontal="left" vertical="top" wrapText="1"/>
    </xf>
    <xf numFmtId="0" fontId="20" fillId="4" borderId="1" xfId="6" applyFont="1" applyFill="1" applyBorder="1" applyAlignment="1">
      <alignment horizontal="justify" vertical="top" wrapText="1"/>
    </xf>
    <xf numFmtId="0" fontId="20" fillId="4" borderId="1" xfId="6" applyFont="1" applyFill="1" applyBorder="1" applyAlignment="1">
      <alignment horizontal="center" vertical="center" wrapText="1"/>
    </xf>
    <xf numFmtId="4" fontId="20" fillId="4" borderId="1" xfId="6" applyNumberFormat="1" applyFont="1" applyFill="1" applyBorder="1" applyAlignment="1">
      <alignment vertical="top" wrapText="1"/>
    </xf>
    <xf numFmtId="4" fontId="20" fillId="4" borderId="1" xfId="6" applyNumberFormat="1" applyFont="1" applyFill="1" applyBorder="1" applyAlignment="1">
      <alignment horizontal="right" vertical="top" wrapText="1"/>
    </xf>
    <xf numFmtId="0" fontId="17" fillId="0" borderId="1" xfId="6" applyFont="1" applyBorder="1" applyAlignment="1">
      <alignment vertical="top" wrapText="1"/>
    </xf>
    <xf numFmtId="0" fontId="17" fillId="0" borderId="1" xfId="6" applyFont="1" applyBorder="1" applyAlignment="1">
      <alignment horizontal="right" vertical="center" wrapText="1"/>
    </xf>
    <xf numFmtId="4" fontId="17" fillId="0" borderId="1" xfId="6" applyNumberFormat="1" applyFont="1" applyBorder="1" applyAlignment="1">
      <alignment horizontal="right" vertical="center" wrapText="1"/>
    </xf>
    <xf numFmtId="4" fontId="17" fillId="0" borderId="1" xfId="6" applyNumberFormat="1" applyFont="1" applyBorder="1" applyAlignment="1" applyProtection="1">
      <alignment vertical="center" wrapText="1"/>
      <protection locked="0"/>
    </xf>
    <xf numFmtId="0" fontId="17" fillId="0" borderId="1" xfId="6" applyFont="1" applyBorder="1" applyAlignment="1">
      <alignment vertical="center"/>
    </xf>
    <xf numFmtId="0" fontId="59" fillId="0" borderId="1" xfId="6" applyFont="1" applyBorder="1" applyAlignment="1">
      <alignment vertical="top" wrapText="1"/>
    </xf>
    <xf numFmtId="4" fontId="17" fillId="0" borderId="1" xfId="15" applyNumberFormat="1" applyFont="1" applyBorder="1" applyAlignment="1">
      <alignment horizontal="right" vertical="center" wrapText="1"/>
    </xf>
    <xf numFmtId="4" fontId="17" fillId="0" borderId="1" xfId="6" applyNumberFormat="1" applyFont="1" applyBorder="1" applyAlignment="1">
      <alignment vertical="center" wrapText="1"/>
    </xf>
    <xf numFmtId="0" fontId="17" fillId="0" borderId="1" xfId="6" applyFont="1" applyBorder="1" applyAlignment="1">
      <alignment vertical="center" wrapText="1"/>
    </xf>
    <xf numFmtId="2" fontId="60" fillId="0" borderId="1" xfId="4" applyNumberFormat="1" applyFont="1" applyBorder="1" applyAlignment="1">
      <alignment horizontal="justify" vertical="top" wrapText="1"/>
    </xf>
    <xf numFmtId="0" fontId="17" fillId="0" borderId="1" xfId="4" applyFont="1" applyBorder="1" applyAlignment="1">
      <alignment horizontal="center" vertical="center" wrapText="1"/>
    </xf>
    <xf numFmtId="4" fontId="17" fillId="0" borderId="1" xfId="4" applyNumberFormat="1" applyFont="1" applyBorder="1" applyAlignment="1">
      <alignment vertical="center" wrapText="1"/>
    </xf>
    <xf numFmtId="0" fontId="62" fillId="0" borderId="1" xfId="5" applyFont="1" applyBorder="1" applyAlignment="1">
      <alignment horizontal="justify" vertical="top" wrapText="1"/>
    </xf>
    <xf numFmtId="2" fontId="17" fillId="0" borderId="1" xfId="4" applyNumberFormat="1" applyFont="1" applyBorder="1" applyAlignment="1">
      <alignment horizontal="justify" vertical="center" wrapText="1"/>
    </xf>
    <xf numFmtId="4" fontId="63" fillId="0" borderId="1" xfId="6" applyNumberFormat="1" applyFont="1" applyBorder="1" applyAlignment="1" applyProtection="1">
      <alignment vertical="center" wrapText="1"/>
      <protection locked="0"/>
    </xf>
    <xf numFmtId="4" fontId="63" fillId="0" borderId="1" xfId="15" applyNumberFormat="1" applyFont="1" applyBorder="1" applyAlignment="1">
      <alignment horizontal="right" vertical="center" wrapText="1"/>
    </xf>
    <xf numFmtId="0" fontId="63" fillId="0" borderId="1" xfId="6" applyFont="1" applyBorder="1" applyAlignment="1">
      <alignment vertical="center"/>
    </xf>
    <xf numFmtId="4" fontId="61" fillId="0" borderId="1" xfId="6" applyNumberFormat="1" applyFont="1" applyBorder="1" applyAlignment="1" applyProtection="1">
      <alignment vertical="center" wrapText="1"/>
      <protection locked="0"/>
    </xf>
    <xf numFmtId="2" fontId="17" fillId="0" borderId="1" xfId="4" applyNumberFormat="1" applyFont="1" applyBorder="1" applyAlignment="1">
      <alignment horizontal="justify" vertical="top" wrapText="1"/>
    </xf>
    <xf numFmtId="4" fontId="61" fillId="0" borderId="1" xfId="4" applyNumberFormat="1" applyFont="1" applyBorder="1" applyAlignment="1">
      <alignment vertical="center" wrapText="1"/>
    </xf>
    <xf numFmtId="0" fontId="17" fillId="0" borderId="1" xfId="6" applyFont="1" applyBorder="1" applyAlignment="1">
      <alignment horizontal="left" vertical="center" wrapText="1"/>
    </xf>
    <xf numFmtId="0" fontId="17" fillId="0" borderId="1" xfId="6" applyFont="1" applyBorder="1" applyAlignment="1">
      <alignment horizontal="justify" vertical="center" wrapText="1"/>
    </xf>
    <xf numFmtId="4" fontId="61" fillId="0" borderId="1" xfId="6" applyNumberFormat="1" applyFont="1" applyBorder="1" applyAlignment="1">
      <alignment vertical="center" wrapText="1"/>
    </xf>
    <xf numFmtId="0" fontId="19" fillId="2" borderId="1" xfId="6" applyFont="1" applyFill="1" applyBorder="1" applyAlignment="1">
      <alignment horizontal="justify" vertical="top" wrapText="1"/>
    </xf>
    <xf numFmtId="0" fontId="19" fillId="2" borderId="1" xfId="6" applyFont="1" applyFill="1" applyBorder="1" applyAlignment="1">
      <alignment horizontal="center" vertical="center" wrapText="1"/>
    </xf>
    <xf numFmtId="4" fontId="18" fillId="2" borderId="1" xfId="6" applyNumberFormat="1" applyFont="1" applyFill="1" applyBorder="1" applyAlignment="1">
      <alignment vertical="center" wrapText="1"/>
    </xf>
    <xf numFmtId="4" fontId="18" fillId="2" borderId="1" xfId="6" applyNumberFormat="1" applyFont="1" applyFill="1" applyBorder="1" applyAlignment="1" applyProtection="1">
      <alignment vertical="center" wrapText="1"/>
      <protection locked="0"/>
    </xf>
    <xf numFmtId="4" fontId="19" fillId="2" borderId="1" xfId="15" applyNumberFormat="1" applyFont="1" applyFill="1" applyBorder="1" applyAlignment="1">
      <alignment horizontal="right" vertical="center"/>
    </xf>
    <xf numFmtId="0" fontId="17" fillId="2" borderId="1" xfId="6" applyFont="1" applyFill="1" applyBorder="1" applyAlignment="1">
      <alignment vertical="center"/>
    </xf>
    <xf numFmtId="0" fontId="19" fillId="0" borderId="1" xfId="6" applyFont="1" applyBorder="1" applyAlignment="1">
      <alignment horizontal="justify" vertical="top" wrapText="1"/>
    </xf>
    <xf numFmtId="0" fontId="19" fillId="0" borderId="1" xfId="6" applyFont="1" applyBorder="1" applyAlignment="1">
      <alignment horizontal="center" vertical="center" wrapText="1"/>
    </xf>
    <xf numFmtId="4" fontId="18" fillId="0" borderId="1" xfId="6" applyNumberFormat="1" applyFont="1" applyBorder="1" applyAlignment="1">
      <alignment vertical="center" wrapText="1"/>
    </xf>
    <xf numFmtId="4" fontId="18" fillId="0" borderId="1" xfId="6" applyNumberFormat="1" applyFont="1" applyBorder="1" applyAlignment="1" applyProtection="1">
      <alignment vertical="center" wrapText="1"/>
      <protection locked="0"/>
    </xf>
    <xf numFmtId="4" fontId="19" fillId="0" borderId="1" xfId="15" applyNumberFormat="1" applyFont="1" applyBorder="1" applyAlignment="1">
      <alignment horizontal="right" vertical="center"/>
    </xf>
    <xf numFmtId="0" fontId="20" fillId="4" borderId="1" xfId="6" applyFont="1" applyFill="1" applyBorder="1" applyAlignment="1">
      <alignment horizontal="left" vertical="center" wrapText="1"/>
    </xf>
    <xf numFmtId="4" fontId="20" fillId="4" borderId="1" xfId="6" applyNumberFormat="1" applyFont="1" applyFill="1" applyBorder="1" applyAlignment="1">
      <alignment vertical="center" wrapText="1"/>
    </xf>
    <xf numFmtId="4" fontId="20" fillId="4" borderId="1" xfId="6" applyNumberFormat="1" applyFont="1" applyFill="1" applyBorder="1" applyAlignment="1">
      <alignment horizontal="right" vertical="center" wrapText="1"/>
    </xf>
    <xf numFmtId="0" fontId="59" fillId="0" borderId="1" xfId="6" applyFont="1" applyBorder="1" applyAlignment="1">
      <alignment horizontal="justify" vertical="top" wrapText="1"/>
    </xf>
    <xf numFmtId="0" fontId="62" fillId="0" borderId="1" xfId="5" applyFont="1" applyBorder="1" applyAlignment="1">
      <alignment horizontal="left" vertical="top" wrapText="1"/>
    </xf>
    <xf numFmtId="4" fontId="17" fillId="0" borderId="1" xfId="6" applyNumberFormat="1" applyFont="1" applyBorder="1" applyAlignment="1" applyProtection="1">
      <alignment horizontal="right" vertical="center" wrapText="1"/>
      <protection locked="0"/>
    </xf>
    <xf numFmtId="0" fontId="64" fillId="0" borderId="1" xfId="6" applyFont="1" applyBorder="1" applyAlignment="1">
      <alignment horizontal="justify" vertical="top" wrapText="1"/>
    </xf>
    <xf numFmtId="0" fontId="63" fillId="0" borderId="1" xfId="6" applyFont="1" applyBorder="1" applyAlignment="1">
      <alignment horizontal="left" vertical="center" wrapText="1"/>
    </xf>
    <xf numFmtId="4" fontId="63" fillId="0" borderId="1" xfId="6" applyNumberFormat="1" applyFont="1" applyBorder="1" applyAlignment="1">
      <alignment vertical="center" wrapText="1"/>
    </xf>
    <xf numFmtId="0" fontId="63" fillId="0" borderId="1" xfId="6" applyFont="1" applyBorder="1" applyAlignment="1">
      <alignment horizontal="left" vertical="top" wrapText="1"/>
    </xf>
    <xf numFmtId="0" fontId="63" fillId="0" borderId="1" xfId="6" applyFont="1" applyBorder="1" applyAlignment="1">
      <alignment horizontal="justify" vertical="top" wrapText="1"/>
    </xf>
    <xf numFmtId="2" fontId="60" fillId="0" borderId="1" xfId="4" quotePrefix="1" applyNumberFormat="1" applyFont="1" applyBorder="1" applyAlignment="1">
      <alignment horizontal="justify" vertical="top" wrapText="1"/>
    </xf>
    <xf numFmtId="0" fontId="17" fillId="0" borderId="1" xfId="4" applyFont="1" applyBorder="1" applyAlignment="1">
      <alignment horizontal="center" vertical="center"/>
    </xf>
    <xf numFmtId="4" fontId="17" fillId="0" borderId="1" xfId="4" applyNumberFormat="1" applyFont="1" applyBorder="1" applyAlignment="1">
      <alignment vertical="center"/>
    </xf>
    <xf numFmtId="2" fontId="62" fillId="0" borderId="1" xfId="4" quotePrefix="1" applyNumberFormat="1" applyFont="1" applyBorder="1" applyAlignment="1">
      <alignment horizontal="justify" vertical="top" wrapText="1"/>
    </xf>
    <xf numFmtId="2" fontId="17" fillId="0" borderId="1" xfId="4" quotePrefix="1" applyNumberFormat="1" applyFont="1" applyBorder="1" applyAlignment="1">
      <alignment horizontal="justify" vertical="top" wrapText="1"/>
    </xf>
    <xf numFmtId="2" fontId="65" fillId="0" borderId="1" xfId="4" quotePrefix="1" applyNumberFormat="1" applyFont="1" applyBorder="1" applyAlignment="1">
      <alignment horizontal="justify" vertical="top" wrapText="1"/>
    </xf>
    <xf numFmtId="4" fontId="64" fillId="0" borderId="1" xfId="15" applyNumberFormat="1" applyFont="1" applyBorder="1" applyAlignment="1">
      <alignment horizontal="right" vertical="center"/>
    </xf>
    <xf numFmtId="0" fontId="20" fillId="0" borderId="1" xfId="6" applyFont="1" applyBorder="1" applyAlignment="1">
      <alignment horizontal="left" vertical="top" wrapText="1"/>
    </xf>
    <xf numFmtId="0" fontId="20" fillId="0" borderId="1" xfId="6" applyFont="1" applyBorder="1" applyAlignment="1">
      <alignment horizontal="justify" vertical="top" wrapText="1"/>
    </xf>
    <xf numFmtId="0" fontId="20" fillId="0" borderId="1" xfId="6" applyFont="1" applyBorder="1" applyAlignment="1">
      <alignment horizontal="left" vertical="center" wrapText="1"/>
    </xf>
    <xf numFmtId="4" fontId="20" fillId="0" borderId="1" xfId="6" applyNumberFormat="1" applyFont="1" applyBorder="1" applyAlignment="1">
      <alignment vertical="center" wrapText="1"/>
    </xf>
    <xf numFmtId="4" fontId="20" fillId="0" borderId="1" xfId="6" applyNumberFormat="1" applyFont="1" applyBorder="1" applyAlignment="1">
      <alignment horizontal="right" vertical="center" wrapText="1"/>
    </xf>
    <xf numFmtId="0" fontId="17" fillId="0" borderId="1" xfId="5" applyFont="1" applyBorder="1" applyAlignment="1">
      <alignment horizontal="justify" vertical="top" wrapText="1"/>
    </xf>
    <xf numFmtId="4" fontId="66" fillId="0" borderId="1" xfId="6" applyNumberFormat="1" applyFont="1" applyBorder="1" applyAlignment="1" applyProtection="1">
      <alignment vertical="center" wrapText="1"/>
      <protection locked="0"/>
    </xf>
    <xf numFmtId="4" fontId="66" fillId="0" borderId="1" xfId="15" applyNumberFormat="1" applyFont="1" applyBorder="1" applyAlignment="1">
      <alignment horizontal="right" vertical="center" wrapText="1"/>
    </xf>
    <xf numFmtId="0" fontId="66" fillId="0" borderId="1" xfId="6" applyFont="1" applyBorder="1" applyAlignment="1">
      <alignment vertical="center"/>
    </xf>
    <xf numFmtId="0" fontId="66" fillId="0" borderId="1" xfId="6" applyFont="1" applyBorder="1" applyAlignment="1">
      <alignment horizontal="justify" vertical="top" wrapText="1"/>
    </xf>
    <xf numFmtId="0" fontId="63" fillId="0" borderId="1" xfId="6" applyFont="1" applyBorder="1" applyAlignment="1">
      <alignment horizontal="justify" vertical="center" wrapText="1"/>
    </xf>
    <xf numFmtId="4" fontId="17" fillId="0" borderId="1" xfId="15" applyNumberFormat="1" applyFont="1" applyBorder="1" applyAlignment="1">
      <alignment horizontal="right" vertical="center"/>
    </xf>
    <xf numFmtId="0" fontId="11" fillId="0" borderId="1" xfId="26" applyBorder="1" applyAlignment="1">
      <alignment horizontal="center" vertical="center"/>
    </xf>
    <xf numFmtId="4" fontId="11" fillId="0" borderId="1" xfId="26" applyNumberFormat="1" applyBorder="1" applyAlignment="1">
      <alignment horizontal="center" vertical="center"/>
    </xf>
    <xf numFmtId="0" fontId="11" fillId="0" borderId="1" xfId="26" applyBorder="1"/>
    <xf numFmtId="49" fontId="8" fillId="0" borderId="1" xfId="12" applyNumberFormat="1" applyFont="1" applyBorder="1" applyAlignment="1">
      <alignment vertical="top"/>
    </xf>
    <xf numFmtId="4" fontId="8" fillId="0" borderId="1" xfId="19" applyNumberFormat="1" applyFont="1" applyBorder="1"/>
    <xf numFmtId="0" fontId="8" fillId="0" borderId="1" xfId="19" applyFont="1" applyBorder="1"/>
    <xf numFmtId="0" fontId="8" fillId="0" borderId="1" xfId="12" applyFont="1" applyBorder="1" applyAlignment="1">
      <alignment horizontal="right" vertical="center" wrapText="1"/>
    </xf>
    <xf numFmtId="4" fontId="8" fillId="0" borderId="1" xfId="12" applyNumberFormat="1" applyFont="1" applyBorder="1" applyAlignment="1">
      <alignment horizontal="right" vertical="center"/>
    </xf>
    <xf numFmtId="49" fontId="8" fillId="0" borderId="1" xfId="12" applyNumberFormat="1" applyFont="1" applyBorder="1" applyAlignment="1">
      <alignment vertical="top" wrapText="1"/>
    </xf>
    <xf numFmtId="4" fontId="8" fillId="0" borderId="1" xfId="12" applyNumberFormat="1" applyFont="1" applyBorder="1" applyAlignment="1">
      <alignment horizontal="left"/>
    </xf>
    <xf numFmtId="166" fontId="8" fillId="0" borderId="1" xfId="12" applyNumberFormat="1" applyFont="1" applyBorder="1" applyAlignment="1">
      <alignment horizontal="right" vertical="center" wrapText="1"/>
    </xf>
    <xf numFmtId="166" fontId="8" fillId="0" borderId="1" xfId="12" applyNumberFormat="1" applyFont="1" applyBorder="1" applyAlignment="1">
      <alignment horizontal="right" vertical="center"/>
    </xf>
    <xf numFmtId="0" fontId="13" fillId="6" borderId="1" xfId="26" applyFont="1" applyFill="1" applyBorder="1" applyAlignment="1">
      <alignment vertical="center"/>
    </xf>
    <xf numFmtId="0" fontId="0" fillId="0" borderId="1" xfId="0" applyBorder="1" applyAlignment="1">
      <alignment vertical="center"/>
    </xf>
    <xf numFmtId="4" fontId="10" fillId="4" borderId="1" xfId="6" applyNumberFormat="1" applyFont="1" applyFill="1" applyBorder="1" applyAlignment="1">
      <alignment horizontal="right" vertical="center" wrapText="1"/>
    </xf>
    <xf numFmtId="0" fontId="64" fillId="0" borderId="1" xfId="6" applyFont="1" applyBorder="1" applyAlignment="1">
      <alignment horizontal="left" vertical="top" wrapText="1"/>
    </xf>
    <xf numFmtId="0" fontId="13" fillId="0" borderId="1" xfId="26" applyFont="1" applyBorder="1" applyAlignment="1">
      <alignment vertical="center"/>
    </xf>
    <xf numFmtId="0" fontId="67" fillId="0" borderId="1" xfId="0" applyFont="1" applyBorder="1"/>
    <xf numFmtId="0" fontId="0" fillId="0" borderId="1" xfId="0" applyBorder="1" applyAlignment="1">
      <alignment horizontal="center" vertical="center"/>
    </xf>
    <xf numFmtId="165" fontId="13" fillId="6" borderId="0" xfId="24" applyNumberFormat="1" applyFont="1" applyFill="1"/>
    <xf numFmtId="165" fontId="13" fillId="6" borderId="0" xfId="24" applyNumberFormat="1" applyFont="1" applyFill="1" applyAlignment="1">
      <alignment vertical="center" wrapText="1"/>
    </xf>
    <xf numFmtId="0" fontId="19" fillId="0" borderId="0" xfId="6" applyFont="1" applyAlignment="1">
      <alignment horizontal="center" vertical="center" wrapText="1"/>
    </xf>
    <xf numFmtId="4" fontId="18" fillId="0" borderId="0" xfId="6" applyNumberFormat="1" applyFont="1" applyAlignment="1">
      <alignment vertical="center" wrapText="1"/>
    </xf>
    <xf numFmtId="4" fontId="19" fillId="6" borderId="1" xfId="15" applyNumberFormat="1" applyFont="1" applyFill="1" applyBorder="1" applyAlignment="1">
      <alignment horizontal="right" vertical="center"/>
    </xf>
    <xf numFmtId="0" fontId="60" fillId="0" borderId="1" xfId="6" applyFont="1" applyBorder="1" applyAlignment="1">
      <alignment horizontal="left" vertical="top" wrapText="1"/>
    </xf>
    <xf numFmtId="0" fontId="0" fillId="0" borderId="0" xfId="0" applyAlignment="1">
      <alignment vertical="center"/>
    </xf>
    <xf numFmtId="4" fontId="63" fillId="0" borderId="1" xfId="6" applyNumberFormat="1" applyFont="1" applyBorder="1" applyAlignment="1">
      <alignment vertical="top" wrapText="1"/>
    </xf>
    <xf numFmtId="4" fontId="63" fillId="0" borderId="1" xfId="6" applyNumberFormat="1" applyFont="1" applyBorder="1" applyAlignment="1" applyProtection="1">
      <alignment vertical="top" wrapText="1"/>
      <protection locked="0"/>
    </xf>
    <xf numFmtId="4" fontId="63" fillId="0" borderId="1" xfId="15" applyNumberFormat="1" applyFont="1" applyBorder="1" applyAlignment="1">
      <alignment horizontal="right" vertical="top"/>
    </xf>
    <xf numFmtId="0" fontId="13" fillId="6" borderId="1" xfId="26" applyFont="1" applyFill="1" applyBorder="1" applyAlignment="1">
      <alignment horizontal="right" vertical="center"/>
    </xf>
    <xf numFmtId="0" fontId="17" fillId="0" borderId="1" xfId="6" applyFont="1" applyBorder="1" applyAlignment="1">
      <alignment horizontal="right" vertical="top" wrapText="1"/>
    </xf>
    <xf numFmtId="0" fontId="20" fillId="4" borderId="1" xfId="6" applyFont="1" applyFill="1" applyBorder="1" applyAlignment="1">
      <alignment horizontal="right" vertical="top" wrapText="1"/>
    </xf>
    <xf numFmtId="2" fontId="60" fillId="0" borderId="1" xfId="4" applyNumberFormat="1" applyFont="1" applyBorder="1" applyAlignment="1">
      <alignment vertical="center" wrapText="1"/>
    </xf>
    <xf numFmtId="4" fontId="17" fillId="0" borderId="1" xfId="15" applyNumberFormat="1" applyFont="1" applyBorder="1" applyAlignment="1">
      <alignment vertical="center"/>
    </xf>
    <xf numFmtId="0" fontId="17" fillId="0" borderId="0" xfId="4" applyFont="1" applyAlignment="1">
      <alignment horizontal="center" vertical="center" wrapText="1"/>
    </xf>
    <xf numFmtId="4" fontId="17" fillId="0" borderId="0" xfId="4" applyNumberFormat="1" applyFont="1" applyAlignment="1">
      <alignment vertical="center" wrapText="1"/>
    </xf>
    <xf numFmtId="0" fontId="72" fillId="15" borderId="16" xfId="303" applyFont="1" applyFill="1" applyBorder="1" applyAlignment="1">
      <alignment horizontal="left" vertical="top"/>
    </xf>
    <xf numFmtId="0" fontId="72" fillId="15" borderId="16" xfId="303" applyFont="1" applyFill="1" applyBorder="1" applyAlignment="1">
      <alignment horizontal="right" vertical="top"/>
    </xf>
    <xf numFmtId="4" fontId="72" fillId="15" borderId="16" xfId="303" applyNumberFormat="1" applyFont="1" applyFill="1" applyBorder="1" applyAlignment="1" applyProtection="1">
      <alignment horizontal="right" vertical="top"/>
      <protection locked="0"/>
    </xf>
    <xf numFmtId="0" fontId="74" fillId="0" borderId="17" xfId="303" applyFont="1" applyBorder="1" applyAlignment="1">
      <alignment vertical="top"/>
    </xf>
    <xf numFmtId="4" fontId="72" fillId="33" borderId="16" xfId="303" applyNumberFormat="1" applyFont="1" applyFill="1" applyBorder="1" applyAlignment="1" applyProtection="1">
      <alignment horizontal="right" vertical="top"/>
      <protection locked="0"/>
    </xf>
    <xf numFmtId="4" fontId="72" fillId="15" borderId="16" xfId="303" applyNumberFormat="1" applyFont="1" applyFill="1" applyBorder="1" applyAlignment="1">
      <alignment horizontal="right" vertical="top"/>
    </xf>
    <xf numFmtId="0" fontId="74" fillId="0" borderId="0" xfId="303" applyFont="1" applyAlignment="1">
      <alignment vertical="top"/>
    </xf>
    <xf numFmtId="0" fontId="74" fillId="0" borderId="18" xfId="303" applyFont="1" applyBorder="1" applyAlignment="1">
      <alignment horizontal="left" vertical="top" wrapText="1"/>
    </xf>
    <xf numFmtId="0" fontId="72" fillId="0" borderId="18" xfId="303" applyFont="1" applyBorder="1" applyAlignment="1">
      <alignment horizontal="left" vertical="top" wrapText="1"/>
    </xf>
    <xf numFmtId="0" fontId="74" fillId="0" borderId="18" xfId="303" applyFont="1" applyBorder="1" applyAlignment="1">
      <alignment horizontal="right" vertical="top" wrapText="1"/>
    </xf>
    <xf numFmtId="4" fontId="74" fillId="0" borderId="18" xfId="303" applyNumberFormat="1" applyFont="1" applyBorder="1" applyAlignment="1">
      <alignment horizontal="right" vertical="top" wrapText="1"/>
    </xf>
    <xf numFmtId="4" fontId="74" fillId="0" borderId="18" xfId="303" applyNumberFormat="1" applyFont="1" applyBorder="1" applyAlignment="1">
      <alignment horizontal="right" vertical="top"/>
    </xf>
    <xf numFmtId="0" fontId="74" fillId="0" borderId="0" xfId="303" applyFont="1" applyAlignment="1">
      <alignment vertical="top" wrapText="1"/>
    </xf>
    <xf numFmtId="0" fontId="74" fillId="0" borderId="19" xfId="303" applyFont="1" applyBorder="1" applyAlignment="1">
      <alignment horizontal="left" vertical="top" wrapText="1"/>
    </xf>
    <xf numFmtId="0" fontId="74" fillId="0" borderId="19" xfId="303" applyFont="1" applyBorder="1" applyAlignment="1">
      <alignment horizontal="right" vertical="top" wrapText="1"/>
    </xf>
    <xf numFmtId="4" fontId="74" fillId="0" borderId="19" xfId="303" applyNumberFormat="1" applyFont="1" applyBorder="1" applyAlignment="1">
      <alignment horizontal="right" vertical="top" wrapText="1"/>
    </xf>
    <xf numFmtId="4" fontId="74" fillId="0" borderId="19" xfId="303" applyNumberFormat="1" applyFont="1" applyBorder="1" applyAlignment="1">
      <alignment horizontal="right" vertical="top"/>
    </xf>
    <xf numFmtId="0" fontId="74" fillId="0" borderId="20" xfId="303" applyFont="1" applyBorder="1" applyAlignment="1">
      <alignment horizontal="left" vertical="top" wrapText="1"/>
    </xf>
    <xf numFmtId="0" fontId="74" fillId="0" borderId="21" xfId="303" applyFont="1" applyBorder="1" applyAlignment="1">
      <alignment horizontal="left" vertical="top" wrapText="1"/>
    </xf>
    <xf numFmtId="49" fontId="74" fillId="0" borderId="19" xfId="314" applyNumberFormat="1" applyFont="1" applyBorder="1" applyAlignment="1" applyProtection="1">
      <alignment horizontal="left" vertical="top" wrapText="1"/>
      <protection hidden="1"/>
    </xf>
    <xf numFmtId="0" fontId="74" fillId="0" borderId="22" xfId="303" applyFont="1" applyBorder="1" applyAlignment="1">
      <alignment horizontal="right" vertical="top" wrapText="1"/>
    </xf>
    <xf numFmtId="49" fontId="72" fillId="0" borderId="19" xfId="314" applyNumberFormat="1" applyFont="1" applyBorder="1" applyAlignment="1" applyProtection="1">
      <alignment horizontal="left" vertical="top" wrapText="1"/>
      <protection hidden="1"/>
    </xf>
    <xf numFmtId="0" fontId="75" fillId="34" borderId="19" xfId="303" applyFont="1" applyFill="1" applyBorder="1" applyAlignment="1">
      <alignment horizontal="left" vertical="top"/>
    </xf>
    <xf numFmtId="0" fontId="75" fillId="34" borderId="19" xfId="303" applyFont="1" applyFill="1" applyBorder="1" applyAlignment="1">
      <alignment horizontal="right" vertical="top"/>
    </xf>
    <xf numFmtId="4" fontId="72" fillId="34" borderId="19" xfId="303" applyNumberFormat="1" applyFont="1" applyFill="1" applyBorder="1" applyAlignment="1" applyProtection="1">
      <alignment horizontal="right" vertical="top"/>
      <protection locked="0"/>
    </xf>
    <xf numFmtId="4" fontId="75" fillId="34" borderId="19" xfId="303" applyNumberFormat="1" applyFont="1" applyFill="1" applyBorder="1" applyAlignment="1">
      <alignment horizontal="right" vertical="top"/>
    </xf>
    <xf numFmtId="0" fontId="72" fillId="0" borderId="19" xfId="303" applyFont="1" applyBorder="1" applyAlignment="1">
      <alignment horizontal="left" vertical="top" wrapText="1"/>
    </xf>
    <xf numFmtId="0" fontId="72" fillId="2" borderId="19" xfId="303" applyFont="1" applyFill="1" applyBorder="1" applyAlignment="1">
      <alignment horizontal="left" vertical="top" wrapText="1"/>
    </xf>
    <xf numFmtId="0" fontId="72" fillId="2" borderId="19" xfId="303" applyFont="1" applyFill="1" applyBorder="1" applyAlignment="1">
      <alignment horizontal="right" vertical="top" wrapText="1"/>
    </xf>
    <xf numFmtId="4" fontId="74" fillId="2" borderId="19" xfId="303" applyNumberFormat="1" applyFont="1" applyFill="1" applyBorder="1" applyAlignment="1">
      <alignment horizontal="right" vertical="top" wrapText="1"/>
    </xf>
    <xf numFmtId="4" fontId="74" fillId="2" borderId="19" xfId="303" applyNumberFormat="1" applyFont="1" applyFill="1" applyBorder="1" applyAlignment="1">
      <alignment horizontal="right" vertical="top"/>
    </xf>
    <xf numFmtId="0" fontId="72" fillId="0" borderId="0" xfId="303" applyFont="1" applyAlignment="1">
      <alignment vertical="top" wrapText="1"/>
    </xf>
    <xf numFmtId="0" fontId="74" fillId="0" borderId="19" xfId="314" applyFont="1" applyBorder="1" applyAlignment="1" applyProtection="1">
      <alignment horizontal="left" vertical="top" wrapText="1"/>
      <protection hidden="1"/>
    </xf>
    <xf numFmtId="49" fontId="72" fillId="0" borderId="18" xfId="303" applyNumberFormat="1" applyFont="1" applyBorder="1" applyAlignment="1">
      <alignment horizontal="left" vertical="top" wrapText="1"/>
    </xf>
    <xf numFmtId="0" fontId="74" fillId="0" borderId="19" xfId="303" applyFont="1" applyBorder="1" applyAlignment="1">
      <alignment horizontal="right" vertical="top"/>
    </xf>
    <xf numFmtId="49" fontId="72" fillId="0" borderId="19" xfId="303" applyNumberFormat="1" applyFont="1" applyBorder="1" applyAlignment="1">
      <alignment horizontal="left" vertical="top" wrapText="1"/>
    </xf>
    <xf numFmtId="0" fontId="72" fillId="0" borderId="19" xfId="303" applyFont="1" applyBorder="1" applyAlignment="1">
      <alignment horizontal="right" vertical="top" wrapText="1"/>
    </xf>
    <xf numFmtId="4" fontId="72" fillId="0" borderId="19" xfId="303" applyNumberFormat="1" applyFont="1" applyBorder="1" applyAlignment="1">
      <alignment horizontal="right" vertical="top"/>
    </xf>
    <xf numFmtId="49" fontId="72" fillId="2" borderId="19" xfId="303" applyNumberFormat="1" applyFont="1" applyFill="1" applyBorder="1" applyAlignment="1">
      <alignment horizontal="left" vertical="top" wrapText="1"/>
    </xf>
    <xf numFmtId="0" fontId="72" fillId="2" borderId="0" xfId="303" applyFont="1" applyFill="1" applyAlignment="1">
      <alignment vertical="top" wrapText="1"/>
    </xf>
    <xf numFmtId="0" fontId="77" fillId="0" borderId="19" xfId="314" applyFont="1" applyBorder="1" applyAlignment="1" applyProtection="1">
      <alignment horizontal="left" vertical="top" wrapText="1"/>
      <protection hidden="1"/>
    </xf>
    <xf numFmtId="3" fontId="74" fillId="0" borderId="19" xfId="303" applyNumberFormat="1" applyFont="1" applyBorder="1" applyAlignment="1">
      <alignment horizontal="right" vertical="top"/>
    </xf>
    <xf numFmtId="0" fontId="74" fillId="0" borderId="19" xfId="303" applyFont="1" applyBorder="1" applyAlignment="1">
      <alignment horizontal="right"/>
    </xf>
    <xf numFmtId="4" fontId="74" fillId="0" borderId="19" xfId="303" applyNumberFormat="1" applyFont="1" applyBorder="1" applyAlignment="1">
      <alignment horizontal="right"/>
    </xf>
    <xf numFmtId="0" fontId="74" fillId="0" borderId="0" xfId="303" applyFont="1"/>
    <xf numFmtId="49" fontId="77" fillId="0" borderId="18" xfId="314" applyNumberFormat="1" applyFont="1" applyBorder="1" applyAlignment="1" applyProtection="1">
      <alignment horizontal="left" vertical="top" wrapText="1"/>
      <protection hidden="1"/>
    </xf>
    <xf numFmtId="0" fontId="79" fillId="0" borderId="0" xfId="303" applyFont="1" applyAlignment="1">
      <alignment vertical="top"/>
    </xf>
    <xf numFmtId="49" fontId="72" fillId="34" borderId="19" xfId="303" applyNumberFormat="1" applyFont="1" applyFill="1" applyBorder="1" applyAlignment="1">
      <alignment horizontal="left" vertical="top" wrapText="1"/>
    </xf>
    <xf numFmtId="0" fontId="72" fillId="34" borderId="19" xfId="303" applyFont="1" applyFill="1" applyBorder="1" applyAlignment="1">
      <alignment horizontal="left" vertical="top" wrapText="1"/>
    </xf>
    <xf numFmtId="0" fontId="72" fillId="34" borderId="19" xfId="303" applyFont="1" applyFill="1" applyBorder="1" applyAlignment="1">
      <alignment horizontal="right" vertical="top"/>
    </xf>
    <xf numFmtId="4" fontId="74" fillId="34" borderId="19" xfId="303" applyNumberFormat="1" applyFont="1" applyFill="1" applyBorder="1" applyAlignment="1">
      <alignment horizontal="right" vertical="top"/>
    </xf>
    <xf numFmtId="4" fontId="72" fillId="34" borderId="19" xfId="303" applyNumberFormat="1" applyFont="1" applyFill="1" applyBorder="1" applyAlignment="1">
      <alignment horizontal="right" vertical="top"/>
    </xf>
    <xf numFmtId="0" fontId="72" fillId="0" borderId="19" xfId="303" applyFont="1" applyBorder="1" applyAlignment="1">
      <alignment horizontal="right" vertical="top"/>
    </xf>
    <xf numFmtId="49" fontId="76" fillId="0" borderId="19" xfId="314" applyNumberFormat="1" applyFont="1" applyBorder="1" applyAlignment="1" applyProtection="1">
      <alignment horizontal="left" vertical="top" wrapText="1"/>
      <protection hidden="1"/>
    </xf>
    <xf numFmtId="0" fontId="72" fillId="0" borderId="19" xfId="303" applyFont="1" applyBorder="1" applyAlignment="1">
      <alignment horizontal="left" vertical="top"/>
    </xf>
    <xf numFmtId="0" fontId="74" fillId="0" borderId="19" xfId="32" applyFont="1" applyBorder="1" applyAlignment="1">
      <alignment horizontal="right" vertical="top" wrapText="1"/>
    </xf>
    <xf numFmtId="0" fontId="81" fillId="0" borderId="19" xfId="314" applyFont="1" applyBorder="1" applyAlignment="1">
      <alignment horizontal="left" vertical="top" wrapText="1"/>
    </xf>
    <xf numFmtId="0" fontId="78" fillId="0" borderId="19" xfId="303" applyFont="1" applyBorder="1" applyAlignment="1">
      <alignment horizontal="left" vertical="top" wrapText="1"/>
    </xf>
    <xf numFmtId="0" fontId="74" fillId="0" borderId="0" xfId="303" applyFont="1" applyAlignment="1">
      <alignment horizontal="left" vertical="top"/>
    </xf>
    <xf numFmtId="0" fontId="79" fillId="0" borderId="0" xfId="303" applyFont="1" applyAlignment="1">
      <alignment horizontal="right" vertical="top"/>
    </xf>
    <xf numFmtId="0" fontId="83" fillId="0" borderId="0" xfId="314" applyFont="1"/>
    <xf numFmtId="49" fontId="74" fillId="0" borderId="19" xfId="314" applyNumberFormat="1" applyFont="1" applyBorder="1" applyAlignment="1" applyProtection="1">
      <alignment horizontal="right" vertical="top" wrapText="1"/>
      <protection hidden="1"/>
    </xf>
    <xf numFmtId="49" fontId="74" fillId="0" borderId="0" xfId="314" applyNumberFormat="1" applyFont="1" applyAlignment="1" applyProtection="1">
      <alignment horizontal="right" vertical="top" wrapText="1"/>
      <protection hidden="1"/>
    </xf>
    <xf numFmtId="0" fontId="72" fillId="0" borderId="0" xfId="303" applyFont="1" applyAlignment="1">
      <alignment vertical="top"/>
    </xf>
    <xf numFmtId="0" fontId="74" fillId="0" borderId="0" xfId="303" applyFont="1" applyAlignment="1">
      <alignment horizontal="right" vertical="top"/>
    </xf>
    <xf numFmtId="4" fontId="74" fillId="0" borderId="0" xfId="303" applyNumberFormat="1" applyFont="1" applyAlignment="1">
      <alignment horizontal="right" vertical="top"/>
    </xf>
    <xf numFmtId="49" fontId="86" fillId="0" borderId="19" xfId="314" applyNumberFormat="1" applyFont="1" applyBorder="1" applyAlignment="1" applyProtection="1">
      <alignment horizontal="left" vertical="top" wrapText="1"/>
      <protection hidden="1"/>
    </xf>
    <xf numFmtId="49" fontId="86" fillId="0" borderId="0" xfId="314" applyNumberFormat="1" applyFont="1" applyAlignment="1" applyProtection="1">
      <alignment horizontal="left" vertical="top" wrapText="1"/>
      <protection hidden="1"/>
    </xf>
    <xf numFmtId="49" fontId="72" fillId="0" borderId="0" xfId="314" applyNumberFormat="1" applyFont="1" applyAlignment="1" applyProtection="1">
      <alignment horizontal="left" vertical="top" wrapText="1"/>
      <protection hidden="1"/>
    </xf>
    <xf numFmtId="0" fontId="77" fillId="0" borderId="0" xfId="314" applyFont="1" applyAlignment="1" applyProtection="1">
      <alignment horizontal="left" vertical="top" wrapText="1"/>
      <protection hidden="1"/>
    </xf>
    <xf numFmtId="0" fontId="72" fillId="2" borderId="19" xfId="303" applyFont="1" applyFill="1" applyBorder="1" applyAlignment="1">
      <alignment horizontal="right" wrapText="1"/>
    </xf>
    <xf numFmtId="4" fontId="74" fillId="2" borderId="19" xfId="303" applyNumberFormat="1" applyFont="1" applyFill="1" applyBorder="1" applyAlignment="1">
      <alignment horizontal="right" wrapText="1"/>
    </xf>
    <xf numFmtId="4" fontId="74" fillId="2" borderId="19" xfId="303" applyNumberFormat="1" applyFont="1" applyFill="1" applyBorder="1" applyAlignment="1">
      <alignment horizontal="right"/>
    </xf>
    <xf numFmtId="0" fontId="74" fillId="0" borderId="19" xfId="314" applyFont="1" applyBorder="1" applyAlignment="1" applyProtection="1">
      <alignment horizontal="left" vertical="top" wrapText="1"/>
      <protection locked="0"/>
    </xf>
    <xf numFmtId="0" fontId="78" fillId="0" borderId="19" xfId="303" applyFont="1" applyBorder="1" applyAlignment="1">
      <alignment horizontal="right"/>
    </xf>
    <xf numFmtId="4" fontId="78" fillId="0" borderId="19" xfId="303" applyNumberFormat="1" applyFont="1" applyBorder="1" applyAlignment="1">
      <alignment horizontal="right"/>
    </xf>
    <xf numFmtId="0" fontId="78" fillId="0" borderId="0" xfId="303" applyFont="1" applyAlignment="1">
      <alignment vertical="top"/>
    </xf>
    <xf numFmtId="0" fontId="72" fillId="34" borderId="19" xfId="303" applyFont="1" applyFill="1" applyBorder="1" applyAlignment="1">
      <alignment horizontal="right"/>
    </xf>
    <xf numFmtId="4" fontId="74" fillId="34" borderId="19" xfId="303" applyNumberFormat="1" applyFont="1" applyFill="1" applyBorder="1" applyAlignment="1">
      <alignment horizontal="right"/>
    </xf>
    <xf numFmtId="4" fontId="72" fillId="34" borderId="19" xfId="303" applyNumberFormat="1" applyFont="1" applyFill="1" applyBorder="1" applyAlignment="1">
      <alignment horizontal="right"/>
    </xf>
    <xf numFmtId="0" fontId="72" fillId="0" borderId="19" xfId="303" applyFont="1" applyBorder="1" applyAlignment="1">
      <alignment horizontal="right"/>
    </xf>
    <xf numFmtId="4" fontId="72" fillId="0" borderId="19" xfId="303" applyNumberFormat="1" applyFont="1" applyBorder="1" applyAlignment="1">
      <alignment horizontal="right"/>
    </xf>
    <xf numFmtId="0" fontId="74" fillId="34" borderId="19" xfId="303" applyFont="1" applyFill="1" applyBorder="1" applyAlignment="1">
      <alignment horizontal="right" vertical="center"/>
    </xf>
    <xf numFmtId="0" fontId="72" fillId="34" borderId="19" xfId="303" applyFont="1" applyFill="1" applyBorder="1" applyAlignment="1">
      <alignment horizontal="left" vertical="top"/>
    </xf>
    <xf numFmtId="4" fontId="74" fillId="34" borderId="19" xfId="303" applyNumberFormat="1" applyFont="1" applyFill="1" applyBorder="1" applyAlignment="1">
      <alignment horizontal="right" vertical="center"/>
    </xf>
    <xf numFmtId="49" fontId="72" fillId="0" borderId="19" xfId="303" applyNumberFormat="1" applyFont="1" applyBorder="1" applyAlignment="1">
      <alignment horizontal="left" vertical="center" wrapText="1"/>
    </xf>
    <xf numFmtId="0" fontId="74" fillId="0" borderId="19" xfId="303" applyFont="1" applyBorder="1" applyAlignment="1">
      <alignment horizontal="left" vertical="top"/>
    </xf>
    <xf numFmtId="0" fontId="74" fillId="0" borderId="19" xfId="303" applyFont="1" applyBorder="1" applyAlignment="1">
      <alignment horizontal="right" vertical="center"/>
    </xf>
    <xf numFmtId="4" fontId="74" fillId="0" borderId="19" xfId="303" applyNumberFormat="1" applyFont="1" applyBorder="1" applyAlignment="1">
      <alignment horizontal="right" vertical="center"/>
    </xf>
    <xf numFmtId="0" fontId="72" fillId="0" borderId="19" xfId="303" applyFont="1" applyBorder="1" applyAlignment="1">
      <alignment horizontal="right" vertical="center"/>
    </xf>
    <xf numFmtId="0" fontId="72" fillId="0" borderId="19" xfId="303" applyFont="1" applyBorder="1" applyAlignment="1">
      <alignment horizontal="left" vertical="center" wrapText="1"/>
    </xf>
    <xf numFmtId="4" fontId="72" fillId="0" borderId="19" xfId="303" applyNumberFormat="1" applyFont="1" applyBorder="1" applyAlignment="1">
      <alignment horizontal="right" vertical="center"/>
    </xf>
    <xf numFmtId="0" fontId="79" fillId="0" borderId="0" xfId="303" applyFont="1" applyAlignment="1">
      <alignment horizontal="left" vertical="top"/>
    </xf>
    <xf numFmtId="4" fontId="79" fillId="0" borderId="0" xfId="303" applyNumberFormat="1" applyFont="1" applyAlignment="1">
      <alignment horizontal="right" vertical="top"/>
    </xf>
    <xf numFmtId="49" fontId="72" fillId="0" borderId="19" xfId="303" applyNumberFormat="1" applyFont="1" applyBorder="1" applyAlignment="1">
      <alignment horizontal="left" wrapText="1"/>
    </xf>
    <xf numFmtId="49" fontId="74" fillId="0" borderId="18" xfId="314" applyNumberFormat="1" applyFont="1" applyBorder="1" applyAlignment="1" applyProtection="1">
      <alignment horizontal="left" wrapText="1"/>
      <protection hidden="1"/>
    </xf>
    <xf numFmtId="49" fontId="78" fillId="0" borderId="19" xfId="314" applyNumberFormat="1" applyFont="1" applyBorder="1" applyAlignment="1" applyProtection="1">
      <alignment horizontal="left" vertical="top" wrapText="1"/>
      <protection hidden="1"/>
    </xf>
    <xf numFmtId="49" fontId="72" fillId="0" borderId="0" xfId="303" applyNumberFormat="1" applyFont="1" applyAlignment="1">
      <alignment horizontal="left" wrapText="1"/>
    </xf>
    <xf numFmtId="49" fontId="75" fillId="0" borderId="19" xfId="314" applyNumberFormat="1" applyFont="1" applyBorder="1" applyAlignment="1" applyProtection="1">
      <alignment horizontal="left" vertical="top" wrapText="1"/>
      <protection hidden="1"/>
    </xf>
    <xf numFmtId="0" fontId="78" fillId="0" borderId="19" xfId="303" applyFont="1" applyBorder="1" applyAlignment="1">
      <alignment horizontal="right" vertical="top"/>
    </xf>
    <xf numFmtId="4" fontId="78" fillId="0" borderId="19" xfId="303" applyNumberFormat="1" applyFont="1" applyBorder="1" applyAlignment="1">
      <alignment horizontal="right" vertical="top"/>
    </xf>
    <xf numFmtId="0" fontId="84" fillId="0" borderId="19" xfId="314" applyFont="1" applyBorder="1" applyAlignment="1">
      <alignment horizontal="left" vertical="top" wrapText="1"/>
    </xf>
    <xf numFmtId="0" fontId="72" fillId="0" borderId="19" xfId="32" applyFont="1" applyBorder="1" applyAlignment="1">
      <alignment horizontal="right" vertical="top" wrapText="1"/>
    </xf>
    <xf numFmtId="49" fontId="82" fillId="0" borderId="19" xfId="314" applyNumberFormat="1" applyFont="1" applyBorder="1" applyAlignment="1" applyProtection="1">
      <alignment horizontal="left" vertical="top" wrapText="1"/>
      <protection hidden="1"/>
    </xf>
    <xf numFmtId="0" fontId="85" fillId="0" borderId="19" xfId="314" applyFont="1" applyBorder="1" applyAlignment="1">
      <alignment horizontal="left" vertical="top" wrapText="1"/>
    </xf>
    <xf numFmtId="0" fontId="75" fillId="0" borderId="19" xfId="303" applyFont="1" applyBorder="1" applyAlignment="1">
      <alignment horizontal="left" vertical="top" wrapText="1"/>
    </xf>
    <xf numFmtId="49" fontId="74" fillId="0" borderId="19" xfId="314" applyNumberFormat="1" applyFont="1" applyBorder="1" applyAlignment="1" applyProtection="1">
      <alignment horizontal="left" wrapText="1"/>
      <protection hidden="1"/>
    </xf>
    <xf numFmtId="3" fontId="74" fillId="0" borderId="19" xfId="303" applyNumberFormat="1" applyFont="1" applyBorder="1" applyAlignment="1">
      <alignment horizontal="right"/>
    </xf>
    <xf numFmtId="3" fontId="74" fillId="0" borderId="19" xfId="303" applyNumberFormat="1" applyFont="1" applyBorder="1" applyAlignment="1">
      <alignment horizontal="right" vertical="top" wrapText="1"/>
    </xf>
    <xf numFmtId="49" fontId="87" fillId="0" borderId="19" xfId="314" applyNumberFormat="1" applyFont="1" applyBorder="1" applyAlignment="1" applyProtection="1">
      <alignment horizontal="left" vertical="top" wrapText="1"/>
      <protection hidden="1"/>
    </xf>
    <xf numFmtId="3" fontId="74" fillId="15" borderId="16" xfId="303" applyNumberFormat="1" applyFont="1" applyFill="1" applyBorder="1" applyAlignment="1">
      <alignment horizontal="right" vertical="top"/>
    </xf>
    <xf numFmtId="3" fontId="75" fillId="15" borderId="16" xfId="303" applyNumberFormat="1" applyFont="1" applyFill="1" applyBorder="1" applyAlignment="1">
      <alignment horizontal="right" vertical="top"/>
    </xf>
    <xf numFmtId="3" fontId="74" fillId="0" borderId="18" xfId="303" applyNumberFormat="1" applyFont="1" applyBorder="1" applyAlignment="1">
      <alignment horizontal="right" vertical="top" wrapText="1"/>
    </xf>
    <xf numFmtId="3" fontId="74" fillId="34" borderId="19" xfId="303" applyNumberFormat="1" applyFont="1" applyFill="1" applyBorder="1" applyAlignment="1">
      <alignment horizontal="right" vertical="top"/>
    </xf>
    <xf numFmtId="3" fontId="74" fillId="2" borderId="19" xfId="303" applyNumberFormat="1" applyFont="1" applyFill="1" applyBorder="1" applyAlignment="1">
      <alignment horizontal="right" vertical="top" wrapText="1"/>
    </xf>
    <xf numFmtId="3" fontId="72" fillId="0" borderId="19" xfId="303" applyNumberFormat="1" applyFont="1" applyBorder="1" applyAlignment="1">
      <alignment horizontal="right" vertical="top"/>
    </xf>
    <xf numFmtId="3" fontId="74" fillId="0" borderId="0" xfId="303" applyNumberFormat="1" applyFont="1" applyAlignment="1">
      <alignment horizontal="right" vertical="top"/>
    </xf>
    <xf numFmtId="3" fontId="74" fillId="0" borderId="19" xfId="303" applyNumberFormat="1" applyFont="1" applyBorder="1" applyAlignment="1">
      <alignment vertical="top"/>
    </xf>
    <xf numFmtId="3" fontId="74" fillId="2" borderId="19" xfId="303" applyNumberFormat="1" applyFont="1" applyFill="1" applyBorder="1" applyAlignment="1">
      <alignment horizontal="right" wrapText="1"/>
    </xf>
    <xf numFmtId="3" fontId="74" fillId="34" borderId="19" xfId="303" applyNumberFormat="1" applyFont="1" applyFill="1" applyBorder="1" applyAlignment="1">
      <alignment horizontal="right"/>
    </xf>
    <xf numFmtId="3" fontId="74" fillId="34" borderId="19" xfId="303" applyNumberFormat="1" applyFont="1" applyFill="1" applyBorder="1" applyAlignment="1">
      <alignment horizontal="right" vertical="center"/>
    </xf>
    <xf numFmtId="3" fontId="74" fillId="0" borderId="19" xfId="303" applyNumberFormat="1" applyFont="1" applyBorder="1" applyAlignment="1">
      <alignment horizontal="right" vertical="center"/>
    </xf>
    <xf numFmtId="0" fontId="75" fillId="0" borderId="19" xfId="314" applyFont="1" applyBorder="1" applyAlignment="1" applyProtection="1">
      <alignment horizontal="left" vertical="top" wrapText="1"/>
      <protection hidden="1"/>
    </xf>
    <xf numFmtId="0" fontId="74" fillId="0" borderId="20" xfId="314" applyFont="1" applyBorder="1" applyAlignment="1" applyProtection="1">
      <alignment horizontal="left" vertical="top" wrapText="1"/>
      <protection hidden="1"/>
    </xf>
    <xf numFmtId="4" fontId="73" fillId="0" borderId="20" xfId="15" applyNumberFormat="1" applyFont="1" applyBorder="1" applyAlignment="1" applyProtection="1">
      <alignment horizontal="right" vertical="top" wrapText="1"/>
      <protection locked="0"/>
    </xf>
    <xf numFmtId="4" fontId="73" fillId="0" borderId="19" xfId="15" applyNumberFormat="1" applyFont="1" applyBorder="1" applyAlignment="1" applyProtection="1">
      <alignment horizontal="right" vertical="top" wrapText="1"/>
      <protection locked="0"/>
    </xf>
    <xf numFmtId="165" fontId="13" fillId="0" borderId="1" xfId="24" applyNumberFormat="1" applyFont="1" applyFill="1" applyBorder="1"/>
    <xf numFmtId="165" fontId="13" fillId="0" borderId="1" xfId="24" applyNumberFormat="1" applyFont="1" applyFill="1" applyBorder="1" applyAlignment="1">
      <alignment vertical="center" wrapText="1"/>
    </xf>
    <xf numFmtId="0" fontId="89" fillId="32" borderId="1" xfId="6" applyFont="1" applyFill="1" applyBorder="1" applyAlignment="1">
      <alignment horizontal="justify" vertical="top" wrapText="1"/>
    </xf>
    <xf numFmtId="0" fontId="89" fillId="32" borderId="1" xfId="6" applyFont="1" applyFill="1" applyBorder="1" applyAlignment="1">
      <alignment horizontal="right"/>
    </xf>
    <xf numFmtId="4" fontId="89" fillId="32" borderId="1" xfId="6" applyNumberFormat="1" applyFont="1" applyFill="1" applyBorder="1" applyAlignment="1">
      <alignment horizontal="justify" vertical="top" wrapText="1"/>
    </xf>
    <xf numFmtId="0" fontId="1" fillId="0" borderId="1" xfId="0" applyFont="1" applyBorder="1"/>
    <xf numFmtId="0" fontId="11" fillId="0" borderId="1" xfId="26" applyBorder="1" applyAlignment="1">
      <alignment horizontal="right" vertical="center"/>
    </xf>
    <xf numFmtId="49" fontId="8" fillId="0" borderId="1" xfId="12" applyNumberFormat="1" applyFont="1" applyBorder="1" applyAlignment="1">
      <alignment horizontal="right" vertical="top"/>
    </xf>
    <xf numFmtId="0" fontId="58" fillId="0" borderId="1" xfId="6" applyFont="1" applyBorder="1" applyAlignment="1">
      <alignment horizontal="right" vertical="center"/>
    </xf>
    <xf numFmtId="0" fontId="20" fillId="0" borderId="1" xfId="6" applyFont="1" applyBorder="1" applyAlignment="1">
      <alignment horizontal="right" vertical="top" wrapText="1"/>
    </xf>
    <xf numFmtId="0" fontId="18" fillId="0" borderId="1" xfId="6" applyFont="1" applyBorder="1" applyAlignment="1">
      <alignment horizontal="right" vertical="top" wrapText="1"/>
    </xf>
    <xf numFmtId="0" fontId="66" fillId="0" borderId="1" xfId="6" applyFont="1" applyBorder="1" applyAlignment="1">
      <alignment horizontal="right" vertical="top" wrapText="1"/>
    </xf>
    <xf numFmtId="0" fontId="17" fillId="0" borderId="1" xfId="6" applyFont="1" applyBorder="1" applyAlignment="1">
      <alignment horizontal="right" vertical="top"/>
    </xf>
    <xf numFmtId="0" fontId="63" fillId="0" borderId="1" xfId="6" applyFont="1" applyBorder="1" applyAlignment="1">
      <alignment horizontal="right" vertical="top" wrapText="1"/>
    </xf>
    <xf numFmtId="0" fontId="13" fillId="0" borderId="1" xfId="26" applyFont="1" applyBorder="1" applyAlignment="1">
      <alignment horizontal="right" vertical="center"/>
    </xf>
    <xf numFmtId="0" fontId="89" fillId="32" borderId="1" xfId="6" applyFont="1" applyFill="1" applyBorder="1" applyAlignment="1">
      <alignment horizontal="right" vertical="top" wrapText="1"/>
    </xf>
    <xf numFmtId="0" fontId="0" fillId="0" borderId="1" xfId="0" applyBorder="1" applyAlignment="1">
      <alignment horizontal="right"/>
    </xf>
    <xf numFmtId="2" fontId="90" fillId="0" borderId="1" xfId="4" applyNumberFormat="1" applyFont="1" applyBorder="1" applyAlignment="1">
      <alignment horizontal="justify" vertical="top" wrapText="1"/>
    </xf>
    <xf numFmtId="49" fontId="8" fillId="0" borderId="1" xfId="12" applyNumberFormat="1" applyFont="1" applyBorder="1" applyAlignment="1">
      <alignment horizontal="left" vertical="top"/>
    </xf>
    <xf numFmtId="2" fontId="91" fillId="0" borderId="1" xfId="4" applyNumberFormat="1" applyFont="1" applyBorder="1" applyAlignment="1">
      <alignment horizontal="justify" vertical="top" wrapText="1"/>
    </xf>
    <xf numFmtId="0" fontId="13" fillId="0" borderId="1" xfId="26" applyFont="1" applyFill="1" applyBorder="1" applyAlignment="1">
      <alignment horizontal="right" vertical="center"/>
    </xf>
    <xf numFmtId="0" fontId="13" fillId="0" borderId="1" xfId="26" applyFont="1" applyFill="1" applyBorder="1" applyAlignment="1">
      <alignment vertical="center"/>
    </xf>
    <xf numFmtId="165" fontId="13" fillId="0" borderId="0" xfId="24" applyNumberFormat="1" applyFont="1" applyFill="1"/>
    <xf numFmtId="165" fontId="13" fillId="0" borderId="0" xfId="24" applyNumberFormat="1" applyFont="1" applyFill="1" applyAlignment="1">
      <alignment vertical="center" wrapText="1"/>
    </xf>
    <xf numFmtId="4" fontId="19" fillId="0" borderId="1" xfId="15" applyNumberFormat="1" applyFont="1" applyFill="1" applyBorder="1" applyAlignment="1">
      <alignment horizontal="right" vertical="center"/>
    </xf>
    <xf numFmtId="0" fontId="0" fillId="0" borderId="1" xfId="0" applyFill="1" applyBorder="1"/>
    <xf numFmtId="2" fontId="92" fillId="0" borderId="1" xfId="4" applyNumberFormat="1" applyFont="1" applyBorder="1" applyAlignment="1">
      <alignment horizontal="justify" vertical="top" wrapText="1"/>
    </xf>
  </cellXfs>
  <cellStyles count="316">
    <cellStyle name="20% - Accent1 1" xfId="59" xr:uid="{17D6B246-01D2-48C6-918C-CC876BB18DCE}"/>
    <cellStyle name="20% - Accent1 1 1" xfId="60" xr:uid="{F4C7CFDC-2F78-489F-BA55-ED644C3CCA1B}"/>
    <cellStyle name="20% - Accent1 2" xfId="61" xr:uid="{9815B143-5AF0-4520-B010-16429F6277EC}"/>
    <cellStyle name="20% - Accent1 3" xfId="58" xr:uid="{8DC23B5A-0446-4C83-95BB-2F61977AB7A7}"/>
    <cellStyle name="20% - Accent2 1" xfId="63" xr:uid="{F3257E64-7D58-487C-83BE-B0CAC92BF683}"/>
    <cellStyle name="20% - Accent2 1 1" xfId="64" xr:uid="{BBCA32BF-B291-40E8-AB81-190A33490326}"/>
    <cellStyle name="20% - Accent2 2" xfId="65" xr:uid="{C5D71752-11E9-4B8C-A078-23CD4A477C00}"/>
    <cellStyle name="20% - Accent2 3" xfId="62" xr:uid="{B95C589F-6DBD-4B8F-9E12-70ABFB094D3F}"/>
    <cellStyle name="20% - Accent2 3 3 2 2 2 5 2 2" xfId="35" xr:uid="{33EBB81C-A7CA-4997-BE98-5162F32A6074}"/>
    <cellStyle name="20% - Accent3 1" xfId="67" xr:uid="{D60535EF-DC73-45F8-9AF7-832E21A938BE}"/>
    <cellStyle name="20% - Accent3 1 1" xfId="68" xr:uid="{9221A2C6-BAD3-4F9D-8D83-37CE3517F2D3}"/>
    <cellStyle name="20% - Accent3 2" xfId="69" xr:uid="{64A5F72B-8345-479D-85A8-92130DD8F9BD}"/>
    <cellStyle name="20% - Accent3 3" xfId="66" xr:uid="{95A7FBEA-061B-4405-A0D2-0D340B710636}"/>
    <cellStyle name="20% - Accent4 1" xfId="71" xr:uid="{214862FA-CBDB-4376-AA6A-1E6FEA15BB3E}"/>
    <cellStyle name="20% - Accent4 1 1" xfId="72" xr:uid="{1C49D4A3-E592-42AE-BA05-F37F1A8CF510}"/>
    <cellStyle name="20% - Accent4 2" xfId="73" xr:uid="{CFB8A63F-281F-4D33-9935-062FDCE3CE51}"/>
    <cellStyle name="20% - Accent4 3" xfId="70" xr:uid="{182EE76A-826E-44AC-AC15-7C6DD8ABDCE1}"/>
    <cellStyle name="20% - Accent5 1" xfId="75" xr:uid="{8E36D78A-2B50-432E-99D4-A4333F35E23F}"/>
    <cellStyle name="20% - Accent5 1 1" xfId="76" xr:uid="{196D6DB3-FAD9-442E-89C3-E414D313ED5D}"/>
    <cellStyle name="20% - Accent5 2" xfId="77" xr:uid="{5AF29C73-E5E2-4187-8A6E-E21BD80FFED2}"/>
    <cellStyle name="20% - Accent5 3" xfId="74" xr:uid="{D929C580-9EA7-4172-B456-9AE3251AEF4A}"/>
    <cellStyle name="20% - Accent6 1" xfId="79" xr:uid="{76A0A2D3-FB94-4FE0-948E-3A16D73FB02D}"/>
    <cellStyle name="20% - Accent6 1 1" xfId="80" xr:uid="{2423DE5B-73FF-406B-908A-C8BCA8EDACFA}"/>
    <cellStyle name="20% - Accent6 2" xfId="81" xr:uid="{28B29D04-D48E-4D55-82C8-171EDC211ECA}"/>
    <cellStyle name="20% - Accent6 3" xfId="78" xr:uid="{827FAA19-C061-4904-9DD8-44D5E53AD6AF}"/>
    <cellStyle name="20% - Isticanje1 1" xfId="82" xr:uid="{E00A169A-8130-4274-8A6A-61D9035B4E78}"/>
    <cellStyle name="20% - Isticanje2 1" xfId="83" xr:uid="{E622C044-6E67-4B4C-A6CF-2BED54F00BD0}"/>
    <cellStyle name="20% - Isticanje3 1" xfId="84" xr:uid="{881C9D77-CDD6-4BAC-B876-61871AFD05E5}"/>
    <cellStyle name="20% - Isticanje4 1" xfId="85" xr:uid="{88C01A10-CBF1-4B8B-A686-2D74F6981A24}"/>
    <cellStyle name="20% - Isticanje5 1" xfId="86" xr:uid="{82FAA79D-C7EA-467D-9657-6B3B8858F882}"/>
    <cellStyle name="20% - Isticanje6 1" xfId="87" xr:uid="{55C85DA4-2B9A-4EAA-938A-82094D21BB2C}"/>
    <cellStyle name="40% - Accent1 1" xfId="89" xr:uid="{9B291863-D4BB-4B38-B947-3B87053681D5}"/>
    <cellStyle name="40% - Accent1 1 1" xfId="90" xr:uid="{EA14FC4F-D840-4F00-BD9C-2954E305BFAF}"/>
    <cellStyle name="40% - Accent1 2" xfId="91" xr:uid="{4A69BC51-88B8-404B-B5ED-D4C65D247E25}"/>
    <cellStyle name="40% - Accent1 3" xfId="88" xr:uid="{DCFE6A8E-A0BC-4DA7-85E1-DFDDF3FCE56B}"/>
    <cellStyle name="40% - Accent2 1" xfId="93" xr:uid="{1AC44FF5-B669-4F1F-ABDC-FA502FC2E508}"/>
    <cellStyle name="40% - Accent2 1 1" xfId="94" xr:uid="{1A2C5E8D-C267-49C6-880E-C15FF5FCA941}"/>
    <cellStyle name="40% - Accent2 2" xfId="95" xr:uid="{644C2B27-88EA-4511-A0D7-D5F203D45325}"/>
    <cellStyle name="40% - Accent2 3" xfId="92" xr:uid="{42B3688F-6013-4633-B0C5-5F042C53009A}"/>
    <cellStyle name="40% - Accent3 1" xfId="97" xr:uid="{0EC7E447-4C2E-49DA-9C55-60EBED98E645}"/>
    <cellStyle name="40% - Accent3 1 1" xfId="98" xr:uid="{3EB5D374-F4FC-4748-9E48-2F4F8F02D7DC}"/>
    <cellStyle name="40% - Accent3 2" xfId="99" xr:uid="{400AFCC3-5FF2-4F2E-A83B-4B7ECD0E541A}"/>
    <cellStyle name="40% - Accent3 3" xfId="96" xr:uid="{C7DBAF7C-7AAC-4D07-A458-23ED75525D7D}"/>
    <cellStyle name="40% - Accent4 1" xfId="101" xr:uid="{0C3A6D5F-7263-4349-AA24-B6FCCCBB7D32}"/>
    <cellStyle name="40% - Accent4 1 1" xfId="102" xr:uid="{CAED72CC-8D84-4603-BC0B-4491CB9CA26C}"/>
    <cellStyle name="40% - Accent4 2" xfId="103" xr:uid="{3E95A1D8-FA91-4755-B19B-FD642A5F4A89}"/>
    <cellStyle name="40% - Accent4 3" xfId="100" xr:uid="{AEA9077C-E305-4846-BDD3-0F2289ED598D}"/>
    <cellStyle name="40% - Accent5 1" xfId="105" xr:uid="{504292DA-3C9C-4D9E-ACD7-D7C08B2A22EF}"/>
    <cellStyle name="40% - Accent5 1 1" xfId="106" xr:uid="{73F511C1-CAE6-4373-8F60-6C4442FF2B9E}"/>
    <cellStyle name="40% - Accent5 2" xfId="107" xr:uid="{6811CFB5-B7B6-405C-AD29-C3C06ADA238E}"/>
    <cellStyle name="40% - Accent5 3" xfId="104" xr:uid="{1C3E60C3-072C-4E9D-99D9-B62A5C918D66}"/>
    <cellStyle name="40% - Accent6 1" xfId="109" xr:uid="{D52629D2-350F-4C7B-B022-0321DC9BF7DC}"/>
    <cellStyle name="40% - Accent6 1 1" xfId="110" xr:uid="{AD00B57F-2956-4E80-8B14-267585419A0F}"/>
    <cellStyle name="40% - Accent6 2" xfId="111" xr:uid="{42F683B4-4E93-4173-BD91-AB91022971EC}"/>
    <cellStyle name="40% - Accent6 3" xfId="108" xr:uid="{33F9668A-0D85-46F3-8B7A-B833BA8F4AC9}"/>
    <cellStyle name="40% - Isticanje2 1" xfId="112" xr:uid="{EE671035-64B0-4964-AF46-4B25DCB1C0AF}"/>
    <cellStyle name="40% - Isticanje3 1" xfId="113" xr:uid="{2BB1D0DF-B803-4E89-8054-134C2BBC7D96}"/>
    <cellStyle name="40% - Isticanje4 1" xfId="114" xr:uid="{AE9086F4-5E56-48F9-8040-04780622BD71}"/>
    <cellStyle name="40% - Isticanje5 1" xfId="115" xr:uid="{EF8BD94B-2DC2-47C8-969F-A5659A29CE25}"/>
    <cellStyle name="40% - Isticanje6 1" xfId="116" xr:uid="{9A204F61-4C3A-4C66-804A-1EEDF1DBF1AB}"/>
    <cellStyle name="40% - Naglasak1 1" xfId="117" xr:uid="{50AEBF70-C02F-4765-8D67-30A0A780D04D}"/>
    <cellStyle name="60% - Accent1 1" xfId="119" xr:uid="{E1702489-D82D-472A-A8B7-DBFE8475DA8E}"/>
    <cellStyle name="60% - Accent1 1 1" xfId="120" xr:uid="{6F72F9C5-C8A5-4C27-90F1-BF7F3C6294AF}"/>
    <cellStyle name="60% - Accent1 2" xfId="121" xr:uid="{0A4C91B1-E417-440C-9CDC-5D8E1D8516CC}"/>
    <cellStyle name="60% - Accent1 3" xfId="118" xr:uid="{4FC8CD76-38F5-4C2D-A31D-EC7C8A799097}"/>
    <cellStyle name="60% - Accent2 1" xfId="123" xr:uid="{01452F38-391F-468F-87C7-EA38C64F9038}"/>
    <cellStyle name="60% - Accent2 1 1" xfId="124" xr:uid="{BDA0974F-B785-43B6-9266-0593B73D0A1E}"/>
    <cellStyle name="60% - Accent2 2" xfId="125" xr:uid="{DA57AFB1-9FC3-48F7-864F-506FC59E2BC9}"/>
    <cellStyle name="60% - Accent2 3" xfId="122" xr:uid="{0A1AF79E-EF02-4E0C-8AB7-D348490AA61C}"/>
    <cellStyle name="60% - Accent3 1" xfId="127" xr:uid="{B79EF2D8-F2AD-4519-BBF1-A9A79EFBB831}"/>
    <cellStyle name="60% - Accent3 1 1" xfId="128" xr:uid="{A4C59D23-B77F-4809-A4E3-C2FCACAD97F6}"/>
    <cellStyle name="60% - Accent3 2" xfId="129" xr:uid="{1C1DF58A-C2AF-4665-99C3-EA0293B95B17}"/>
    <cellStyle name="60% - Accent3 3" xfId="126" xr:uid="{1AF22EE7-569E-4E9E-8E4A-75BFE525B7D4}"/>
    <cellStyle name="60% - Accent4 1" xfId="131" xr:uid="{EB9B3F9E-3B42-4030-B9D4-EE856F556B84}"/>
    <cellStyle name="60% - Accent4 1 1" xfId="132" xr:uid="{052C221A-2E7A-4AD5-9AB5-566FF0407812}"/>
    <cellStyle name="60% - Accent4 2" xfId="133" xr:uid="{B072CA91-EACB-46F9-8DDF-1EE50F5A3C50}"/>
    <cellStyle name="60% - Accent4 3" xfId="130" xr:uid="{3DB444E8-CEA2-4E5C-8026-3095D599A15B}"/>
    <cellStyle name="60% - Accent5 1" xfId="135" xr:uid="{179EC527-8EF3-406F-8AC9-605C0D638AA5}"/>
    <cellStyle name="60% - Accent5 1 1" xfId="136" xr:uid="{A92B5AD1-2125-4061-BEAA-561D2A300239}"/>
    <cellStyle name="60% - Accent5 2" xfId="137" xr:uid="{F5BA2D18-C65A-4803-B763-89C93E6BD20C}"/>
    <cellStyle name="60% - Accent5 3" xfId="134" xr:uid="{10730FE4-6D02-4274-B8C8-B375FA45598A}"/>
    <cellStyle name="60% - Accent6 1" xfId="139" xr:uid="{A527C69C-0DE7-4FF8-9A5A-043A4A95853C}"/>
    <cellStyle name="60% - Accent6 1 1" xfId="140" xr:uid="{AF01650D-BF48-481B-BF21-A8266624B445}"/>
    <cellStyle name="60% - Accent6 2" xfId="141" xr:uid="{67139ACC-B854-49A6-AEB7-F50198DDF53D}"/>
    <cellStyle name="60% - Accent6 3" xfId="138" xr:uid="{F34DE82C-6D2A-44C1-B2CD-B48AAAB69825}"/>
    <cellStyle name="60% - Isticanje1 1" xfId="142" xr:uid="{F306CE8E-D462-44B3-B48B-D6AC60E7C6B8}"/>
    <cellStyle name="60% - Isticanje2 1" xfId="143" xr:uid="{AA2EB7B4-9751-45D5-AB5D-03449A9FAD79}"/>
    <cellStyle name="60% - Isticanje3 1" xfId="144" xr:uid="{D12C01E3-4B0B-4798-A34A-DB46E3CF0449}"/>
    <cellStyle name="60% - Isticanje4 1" xfId="145" xr:uid="{321D43F1-2F75-4C00-B0A3-06E05823E943}"/>
    <cellStyle name="60% - Isticanje5 1" xfId="146" xr:uid="{FC9BBAAC-FDB1-4DB2-9AA3-8DE79C8E21D4}"/>
    <cellStyle name="60% - Isticanje6 1" xfId="147" xr:uid="{46070207-BCB8-4BA6-B75B-02CB9AA106E3}"/>
    <cellStyle name="Accent1 1" xfId="149" xr:uid="{84AC2788-169A-4730-8960-11976A4FCF31}"/>
    <cellStyle name="Accent1 1 1" xfId="150" xr:uid="{C7EA6401-3D31-4FD9-AAB6-091E3137FE5A}"/>
    <cellStyle name="Accent1 2" xfId="151" xr:uid="{B18D2EF8-ACDA-4404-B122-031CAA570259}"/>
    <cellStyle name="Accent1 3" xfId="148" xr:uid="{F99C6BB4-348C-401B-ADAD-FA45391868C8}"/>
    <cellStyle name="Accent2 1" xfId="153" xr:uid="{370EEDC4-E8B0-409E-8FB8-7DF09B368FF3}"/>
    <cellStyle name="Accent2 1 1" xfId="154" xr:uid="{086B721A-64B8-4203-BCED-2882D18B6F2E}"/>
    <cellStyle name="Accent2 2" xfId="155" xr:uid="{4A6D2155-C178-4F94-B27B-BD14E0F7D605}"/>
    <cellStyle name="Accent2 3" xfId="152" xr:uid="{161CAA32-A217-4A71-B2B5-5724E41D86F7}"/>
    <cellStyle name="Accent3 1" xfId="157" xr:uid="{49F4CE7E-5FE6-4F04-A84A-9A65C194B5DB}"/>
    <cellStyle name="Accent3 1 1" xfId="158" xr:uid="{A5FAC2BF-B750-4C1B-BCB6-394B77EBE9E4}"/>
    <cellStyle name="Accent3 2" xfId="159" xr:uid="{F95CE821-9709-4D2F-B673-094CEC9952D0}"/>
    <cellStyle name="Accent3 3" xfId="156" xr:uid="{61D48B63-3344-4D7D-B09C-78990D84FB58}"/>
    <cellStyle name="Accent4 1" xfId="161" xr:uid="{75DF1687-ED83-4889-A39D-EE2BEAE1BC27}"/>
    <cellStyle name="Accent4 1 1" xfId="162" xr:uid="{2CCC3EDE-EB1F-4670-928A-B09D99A571E7}"/>
    <cellStyle name="Accent4 2" xfId="163" xr:uid="{0212CD74-598A-4297-94A6-802AEA1CB64F}"/>
    <cellStyle name="Accent4 3" xfId="160" xr:uid="{CF5076AA-9E43-44F3-92B6-9B50E0B41B13}"/>
    <cellStyle name="Accent5 1" xfId="165" xr:uid="{067839F6-DF60-4108-AF17-3583A4B60440}"/>
    <cellStyle name="Accent5 1 1" xfId="166" xr:uid="{3B1307AB-ED07-4457-8E7E-B5A2A185D045}"/>
    <cellStyle name="Accent5 2" xfId="167" xr:uid="{69F5AC81-D668-40F7-9F65-1D87F5AB4D59}"/>
    <cellStyle name="Accent5 3" xfId="164" xr:uid="{29F81208-19E8-446B-A4F8-4D402B1F6654}"/>
    <cellStyle name="Accent6 1" xfId="169" xr:uid="{D02E4B18-F3E2-40A6-8520-96C9BCB28D89}"/>
    <cellStyle name="Accent6 1 1" xfId="170" xr:uid="{7A85D7D0-A71B-4A20-8E32-444A61D751FF}"/>
    <cellStyle name="Accent6 2" xfId="171" xr:uid="{47B10DA0-4464-4C24-9737-2B2171DC6204}"/>
    <cellStyle name="Accent6 3" xfId="168" xr:uid="{EA8FA363-BB8F-4D99-9625-B5392840E768}"/>
    <cellStyle name="Bad 1" xfId="173" xr:uid="{36FB8F1C-93A1-4CF2-82FB-9F6528206750}"/>
    <cellStyle name="Bad 1 1" xfId="174" xr:uid="{8158AF15-A956-4AFD-BED6-CA6A6049E5DC}"/>
    <cellStyle name="Bad 2" xfId="175" xr:uid="{272F291A-A2B1-45C4-AFE8-630D359CD1F5}"/>
    <cellStyle name="Bad 3" xfId="172" xr:uid="{8FCE68CF-501E-4D0B-8009-892B4BF7068C}"/>
    <cellStyle name="Bilješka 1" xfId="176" xr:uid="{099094E7-D6FA-4776-A2CB-8761A561AD2A}"/>
    <cellStyle name="Bilješka 1 2" xfId="273" xr:uid="{A262CF1F-3456-44C9-ABF3-D736316F1933}"/>
    <cellStyle name="Calculation 1" xfId="178" xr:uid="{3EA151FB-A21A-43BB-A5D8-C86C2C5270AB}"/>
    <cellStyle name="Calculation 1 1" xfId="179" xr:uid="{27C575D6-7175-493A-9D1C-9A80FA623CDB}"/>
    <cellStyle name="Calculation 2" xfId="180" xr:uid="{F181EF39-C188-45C4-8FDC-8074F8F08E4B}"/>
    <cellStyle name="Calculation 3" xfId="177" xr:uid="{00B453C5-AA5F-4FDC-8D53-3BD1AB5D8B0C}"/>
    <cellStyle name="Check Cell 1" xfId="182" xr:uid="{D2D0536C-7184-4E8D-9B5B-F973EE7B7342}"/>
    <cellStyle name="Check Cell 1 1" xfId="183" xr:uid="{A38422A5-A0D7-4A29-89A6-98978E5121D5}"/>
    <cellStyle name="Check Cell 2" xfId="184" xr:uid="{1BA6173A-9977-43AE-A020-F34B1C346B55}"/>
    <cellStyle name="Check Cell 3" xfId="181" xr:uid="{5636F082-1EF0-473D-89BC-17A697374265}"/>
    <cellStyle name="Comma 10" xfId="299" xr:uid="{D7E41E8A-1147-4B13-816D-D3B894E19C57}"/>
    <cellStyle name="Comma 10 5" xfId="300" xr:uid="{550BA2FD-CFDF-4390-90B3-2E47BDABCC52}"/>
    <cellStyle name="Comma 2" xfId="305" xr:uid="{74D6B692-D6A9-48ED-B18F-E831DC326832}"/>
    <cellStyle name="Comma 2 7" xfId="312" xr:uid="{AB881C36-2702-4974-9B2B-7F1DF30CADDE}"/>
    <cellStyle name="Comma 5 3" xfId="16" xr:uid="{E22DAA8E-992C-433D-AD00-6FE5F8AFAC65}"/>
    <cellStyle name="Currency 2" xfId="24" xr:uid="{B4133273-66F4-4F3C-A026-ECCF6711C237}"/>
    <cellStyle name="Currency 2 2" xfId="47" xr:uid="{634C2525-2EF7-4F6F-B41F-8F11524CBA53}"/>
    <cellStyle name="Currency 2 2 2" xfId="272" xr:uid="{12F72D23-0C35-4451-9703-823DA2B75EB8}"/>
    <cellStyle name="Currency 2 3" xfId="56" xr:uid="{814265F7-3BAE-4E0D-9EAD-495625C1A46F}"/>
    <cellStyle name="Currency 2 4" xfId="54" xr:uid="{EC3FD239-BE40-4CA5-B8BC-128DEFF41A84}"/>
    <cellStyle name="Currency 2 5" xfId="297" xr:uid="{E0BD1170-3369-475F-8416-83D38E9326F8}"/>
    <cellStyle name="Currency 2 6" xfId="306" xr:uid="{AA703B26-05FF-44C3-AB60-090A461BE9E9}"/>
    <cellStyle name="Currency 3" xfId="53" xr:uid="{B15EFC47-535E-43E7-9EB3-C9E5785FDF07}"/>
    <cellStyle name="Currency 3 2" xfId="55" xr:uid="{2952E334-EB02-476B-BBEB-17B4D618F118}"/>
    <cellStyle name="Currency 4" xfId="57" xr:uid="{8B36BC5D-E0D6-4411-8A52-1F1322DB43BC}"/>
    <cellStyle name="Dobro 1" xfId="185" xr:uid="{85FB9FAC-4BF6-4A79-B1B9-CC96B94B776E}"/>
    <cellStyle name="Excel Built-in Normal" xfId="315" xr:uid="{8580C37C-41B5-4CD0-835F-90B31AD06F1F}"/>
    <cellStyle name="Excel Built-in Normal 10" xfId="2" xr:uid="{D2BF7427-8603-4B27-B678-FFB6678BF8C7}"/>
    <cellStyle name="Explanatory Text 1" xfId="187" xr:uid="{85B4F8F9-4219-41D7-B70F-76CFB5AA7C5F}"/>
    <cellStyle name="Explanatory Text 1 1" xfId="188" xr:uid="{64C0F54B-3651-4589-8606-188243886BC3}"/>
    <cellStyle name="Explanatory Text 2" xfId="189" xr:uid="{035D4882-5576-4B1B-BCBB-32A461F34E60}"/>
    <cellStyle name="Explanatory Text 3" xfId="186" xr:uid="{91F1B5B5-5877-4637-94FB-9EDF34CBA11E}"/>
    <cellStyle name="Good 1" xfId="190" xr:uid="{37D90DFA-DB87-4C8C-BD41-BDB767BEAE74}"/>
    <cellStyle name="Good 1 1" xfId="191" xr:uid="{AFB4387A-9D7D-4D5F-B5EF-F14F31EAEAAB}"/>
    <cellStyle name="Good 2" xfId="192" xr:uid="{DDE243A7-D875-4CD0-A1C8-CFEA54C901F7}"/>
    <cellStyle name="Heading 1 1" xfId="194" xr:uid="{7D28D083-A529-444B-B1AA-38C8B380801D}"/>
    <cellStyle name="Heading 1 1 1" xfId="195" xr:uid="{EAFAF100-1F51-4F85-B573-2B0E13BB9811}"/>
    <cellStyle name="Heading 1 2" xfId="196" xr:uid="{F025C5FD-BC6E-41A4-8590-9DA429C0AE0F}"/>
    <cellStyle name="Heading 1 3" xfId="193" xr:uid="{AD9DE2F3-AF84-4014-BF8C-A7D0AD6D683C}"/>
    <cellStyle name="Heading 2 1" xfId="198" xr:uid="{712DD8E4-C60E-40E9-8EB1-B0157B54422B}"/>
    <cellStyle name="Heading 2 1 1" xfId="199" xr:uid="{7EE48652-1C4A-4D8E-B2A5-BA3260349A1C}"/>
    <cellStyle name="Heading 2 2" xfId="200" xr:uid="{686651B0-6FB2-4FE9-8563-5C05BC561B86}"/>
    <cellStyle name="Heading 2 3" xfId="197" xr:uid="{F9A7A8AC-B6D4-4481-8D88-39E6A8B0DDF4}"/>
    <cellStyle name="Heading 3 1" xfId="202" xr:uid="{C9EE15B3-DC68-4698-9DEC-CDF712C579B3}"/>
    <cellStyle name="Heading 3 1 1" xfId="203" xr:uid="{7F367FA6-7E9B-4A29-A23B-41809D309B9B}"/>
    <cellStyle name="Heading 3 2" xfId="204" xr:uid="{1B06FCF5-E80F-478B-A512-F8616E77550C}"/>
    <cellStyle name="Heading 3 3" xfId="201" xr:uid="{B405B3A3-5807-4D32-9968-3232B34F5FE2}"/>
    <cellStyle name="Heading 4 1" xfId="206" xr:uid="{AC530699-56E4-44B5-917A-2F38EA8745D1}"/>
    <cellStyle name="Heading 4 1 1" xfId="207" xr:uid="{108A620C-6889-4654-B3F0-6FA532E434CF}"/>
    <cellStyle name="Heading 4 2" xfId="208" xr:uid="{9E88AFB9-C5FA-4A54-A948-4898AD38D714}"/>
    <cellStyle name="Heading 4 3" xfId="205" xr:uid="{3F8232EA-4CD1-495D-9D87-E4482317D91A}"/>
    <cellStyle name="Hiperveza 2" xfId="23" xr:uid="{D22B89B5-E5F2-4FEB-BD27-614D7CAC5A22}"/>
    <cellStyle name="Hiperveza 3" xfId="295" xr:uid="{9BF19795-AA70-4CFD-A083-E7DE9C7034A4}"/>
    <cellStyle name="Hyperlink" xfId="313" xr:uid="{00000000-000B-0000-0000-000008000000}"/>
    <cellStyle name="Input 1" xfId="210" xr:uid="{EF37C5CA-24D0-4741-AFAB-7ABA0E0448FB}"/>
    <cellStyle name="Input 1 1" xfId="211" xr:uid="{5299703B-17E8-4E6E-A3AC-D1357A346B27}"/>
    <cellStyle name="Input 2" xfId="212" xr:uid="{2372E3E6-8938-45D7-9965-EBB1F3ADCCAC}"/>
    <cellStyle name="Input 3" xfId="209" xr:uid="{25DAEF04-F50C-4DF2-8E61-9BE9DE5CB82F}"/>
    <cellStyle name="Isticanje1 1" xfId="213" xr:uid="{9AD55A62-7DBF-42BC-A513-D3DBBECF688A}"/>
    <cellStyle name="Isticanje2 1" xfId="214" xr:uid="{33B103E7-38F5-431F-A58A-40C73908863E}"/>
    <cellStyle name="Isticanje3 1" xfId="215" xr:uid="{194BDEC1-9A14-435B-9B78-4FB05CD34FC6}"/>
    <cellStyle name="Isticanje4 1" xfId="216" xr:uid="{4FA7EBB9-31F6-4DFB-8371-84E0BE390E48}"/>
    <cellStyle name="Isticanje5 1" xfId="217" xr:uid="{D533C110-7C29-4A29-9556-AA09D15589E1}"/>
    <cellStyle name="Isticanje6 1" xfId="218" xr:uid="{39535D7A-DFAD-4661-8F94-BB6C871F930A}"/>
    <cellStyle name="Izlaz 1" xfId="219" xr:uid="{25700311-E785-432B-9F4B-2F98DBDA493F}"/>
    <cellStyle name="Izračun 1" xfId="220" xr:uid="{35516CD1-5E85-4231-B222-EBAD22AB6DED}"/>
    <cellStyle name="kolona A" xfId="221" xr:uid="{10C07694-C305-4C80-8EB4-04CFFA104A21}"/>
    <cellStyle name="kolona A 2" xfId="274" xr:uid="{7911050F-F247-41BA-A63A-482F57B64A78}"/>
    <cellStyle name="kolona B" xfId="52" xr:uid="{4E065566-F8D3-4FB1-B29C-62FDC9A1CF13}"/>
    <cellStyle name="kolona B 2" xfId="222" xr:uid="{64C37758-FB43-471B-BD3C-2FF7D421AF59}"/>
    <cellStyle name="kolona B 3" xfId="275" xr:uid="{C65A18EB-37CB-47EB-BE2B-55252E60F926}"/>
    <cellStyle name="kolona C" xfId="223" xr:uid="{7FE1EC81-7CC0-478D-9C85-3F28C67F71E7}"/>
    <cellStyle name="kolona C 2" xfId="276" xr:uid="{AE1AD7E5-BCEB-4F73-9C46-8F2AB4E7A8BF}"/>
    <cellStyle name="kolona D" xfId="224" xr:uid="{7FFD9005-824A-4A48-8E93-61E268D2FC52}"/>
    <cellStyle name="kolona D 2" xfId="277" xr:uid="{7C9EA3D9-B12B-4A25-B182-1FCFAF2F27E6}"/>
    <cellStyle name="kolona E" xfId="225" xr:uid="{571DC8B4-42E3-4DDF-8A1B-FBEA5FE0A087}"/>
    <cellStyle name="kolona E 2" xfId="278" xr:uid="{CF0F6F3D-0257-47B9-ACC7-F4C6ABCA3BAC}"/>
    <cellStyle name="kolona F" xfId="226" xr:uid="{A374A0C2-1E28-4649-A97A-A07C9C0B6DC8}"/>
    <cellStyle name="kolona F 2" xfId="279" xr:uid="{BEAFB6CE-17A8-43B2-8C01-D539F42AABD6}"/>
    <cellStyle name="kolona G" xfId="227" xr:uid="{68157EBC-DC46-4786-A86E-5D4FA87FFF32}"/>
    <cellStyle name="kolona G 2" xfId="271" xr:uid="{10992F8C-E844-4DF6-A658-39590C97DCF6}"/>
    <cellStyle name="kolona G 3" xfId="280" xr:uid="{BC86CD40-369B-406F-B9E8-904F33124729}"/>
    <cellStyle name="kolona H" xfId="228" xr:uid="{CBAE748B-039D-415D-8ABC-202166722394}"/>
    <cellStyle name="kolona H 2" xfId="281" xr:uid="{A4D8FC76-E6A7-4BC4-8E5C-A53461183D5A}"/>
    <cellStyle name="Linked Cell 1" xfId="230" xr:uid="{E5190D16-AFB0-443F-B590-1975B9E62ED2}"/>
    <cellStyle name="Linked Cell 1 1" xfId="231" xr:uid="{556C3AB7-0E26-4530-A40B-5DF44303A207}"/>
    <cellStyle name="Linked Cell 2" xfId="232" xr:uid="{A07406D3-F76B-4B4E-87EC-94A75D737645}"/>
    <cellStyle name="Linked Cell 3" xfId="229" xr:uid="{DFE3F28A-591C-4844-8E6F-32DD4D6D1EBE}"/>
    <cellStyle name="Loše 1" xfId="233" xr:uid="{8A07C601-E62E-4374-A82B-3ACEB13F98CB}"/>
    <cellStyle name="Naslov 1 1" xfId="234" xr:uid="{3A0E176E-CA76-44D3-B4CE-0D044EBD0698}"/>
    <cellStyle name="Naslov 2 1" xfId="235" xr:uid="{637D6A97-C250-4601-A945-E78D1B6BB14A}"/>
    <cellStyle name="Naslov 3 1" xfId="236" xr:uid="{228309B5-C345-47E2-BC29-3225871AD515}"/>
    <cellStyle name="Naslov 4 1" xfId="237" xr:uid="{861E23AD-2707-4B8F-A115-F2B17E211E21}"/>
    <cellStyle name="Naslov 5" xfId="238" xr:uid="{E1D1C960-8AB2-4483-9CB6-223E2351D736}"/>
    <cellStyle name="Neutral 1" xfId="240" xr:uid="{630697BD-9F2D-4958-983B-7110DF1BDE47}"/>
    <cellStyle name="Neutral 1 1" xfId="241" xr:uid="{AC6D79A4-1968-4C97-9BF7-377979CF4EAC}"/>
    <cellStyle name="Neutral 2" xfId="242" xr:uid="{8A779B0F-C8C7-4E8F-9B3C-059C30D2A061}"/>
    <cellStyle name="Neutral 3" xfId="239" xr:uid="{DA138DA9-E699-4F1D-9BFB-7357D5795807}"/>
    <cellStyle name="Neutralno 1" xfId="243" xr:uid="{8DBBF28A-6FDB-4603-9E9A-B1FEB6C7688B}"/>
    <cellStyle name="Normal 10" xfId="17" xr:uid="{6D7063FA-4BCD-4C95-A8D4-6CE18E7C3BB2}"/>
    <cellStyle name="Normal 10 10" xfId="12" xr:uid="{785EEB25-71A5-40D5-975E-5C30B4E3258E}"/>
    <cellStyle name="Normal 10 10 2" xfId="289" xr:uid="{4C565371-79F6-4B43-A979-0C2BA14ABA5B}"/>
    <cellStyle name="Normal 10 19 2" xfId="5" xr:uid="{253069ED-7122-4F2C-BF59-8DEB9ABFBDB1}"/>
    <cellStyle name="Normal 10 2" xfId="14" xr:uid="{70687110-A363-450B-B687-C6AFD28E8AE5}"/>
    <cellStyle name="Normal 10 2 3" xfId="37" xr:uid="{08655E65-2AF8-4796-991D-044036417AE6}"/>
    <cellStyle name="Normal 103 2 13 2" xfId="13" xr:uid="{A0C416E9-4F1D-4AFB-94C9-6D31F3EBF2D8}"/>
    <cellStyle name="Normal 103 2 14" xfId="1" xr:uid="{416868EA-827C-4B11-A7A1-8E5E6C550C68}"/>
    <cellStyle name="Normal 103 2 2 4" xfId="33" xr:uid="{421F7899-B0B9-40CD-B789-922EA9756327}"/>
    <cellStyle name="Normal 103 2 4" xfId="31" xr:uid="{58DB16EF-C147-42D8-88DA-F8FC11687E19}"/>
    <cellStyle name="Normal 145 2" xfId="8" xr:uid="{E7DD37C5-E673-4CF4-8833-73B14BD89F7F}"/>
    <cellStyle name="Normal 19 10" xfId="6" xr:uid="{6A948443-A3C8-4024-9803-7A1A54C02A81}"/>
    <cellStyle name="Normal 19 2" xfId="18" xr:uid="{E22710A4-8344-443C-8CEA-59E9A881DB68}"/>
    <cellStyle name="Normal 19 2 2" xfId="282" xr:uid="{1BD4C7EF-E84A-4EB1-865A-345C95BF5604}"/>
    <cellStyle name="Normal 19 2 4 2" xfId="303" xr:uid="{BF26B557-1185-48EC-B1FD-786C36E0E0AC}"/>
    <cellStyle name="Normal 19 2 4 2 2" xfId="309" xr:uid="{07806FE0-91BE-407D-AE79-4C26913D4752}"/>
    <cellStyle name="Normal 19 2 6" xfId="304" xr:uid="{6D751F43-89BF-49DF-B183-22B53E1FB841}"/>
    <cellStyle name="Normal 2" xfId="10" xr:uid="{0C78887C-32A9-4E3E-BBFE-0787C4142A4E}"/>
    <cellStyle name="Normal 2 10 2" xfId="32" xr:uid="{75B4FFCA-AADD-439A-9917-0CB96D8DF067}"/>
    <cellStyle name="Normal 2 2" xfId="26" xr:uid="{BF6EAF77-6146-44AC-880C-DEF720F1EA5A}"/>
    <cellStyle name="Normal 2 2 2 2" xfId="38" xr:uid="{1B012916-0B0E-4B32-BD6B-32A8E803B9BC}"/>
    <cellStyle name="Normal 2 4 2 2" xfId="28" xr:uid="{468130C3-DCC6-4AA9-87A3-7AA6CB8722B2}"/>
    <cellStyle name="Normal 2 4 2 2 2" xfId="45" xr:uid="{FF530C93-2AC4-42C5-AF1D-C0088E38724E}"/>
    <cellStyle name="Normal 3" xfId="30" xr:uid="{DBD9A174-A5C2-4ED0-ADCF-B06B107295E5}"/>
    <cellStyle name="Normal 3 2" xfId="40" xr:uid="{91FDB38E-ABAC-4859-A420-3635998D4A76}"/>
    <cellStyle name="Normal 3 3" xfId="41" xr:uid="{597A5BF6-908F-4381-8624-4E75EAB85A25}"/>
    <cellStyle name="Normal 3 3 2" xfId="292" xr:uid="{4F7C29DA-B7D3-4B43-A296-AA359906322A}"/>
    <cellStyle name="Normal 38" xfId="310" xr:uid="{0EAF2B3A-A4DF-4D0F-89A5-01BFEB99B8F3}"/>
    <cellStyle name="Normal 4" xfId="27" xr:uid="{528A9E3A-885A-46B9-8631-EC0DAC364605}"/>
    <cellStyle name="Normal 4 2" xfId="42" xr:uid="{52DF6009-E899-4BA7-937F-F6E097107221}"/>
    <cellStyle name="Normal 4 2 2" xfId="288" xr:uid="{D988698A-2A29-4818-A11A-B80165771C2D}"/>
    <cellStyle name="Normal 4 2 3" xfId="294" xr:uid="{695C2597-2C37-4738-8900-D18BCB0A2665}"/>
    <cellStyle name="Normal 4 6" xfId="286" xr:uid="{07A6FFB5-B675-4BC9-BECA-A5E6F14AED0C}"/>
    <cellStyle name="Normal 5" xfId="25" xr:uid="{2D1381FC-F4D6-45CE-ADC7-4DB8A54BFEAD}"/>
    <cellStyle name="Normal 5 2" xfId="44" xr:uid="{044590D2-204A-410C-AF0C-4D95CC0CADB4}"/>
    <cellStyle name="Normal 58 19" xfId="11" xr:uid="{FCD8C5BB-7F43-411D-A723-64F9E01A5872}"/>
    <cellStyle name="Normal 6" xfId="308" xr:uid="{DE15C8A8-9263-49D8-A522-0CCEAEC1CA8A}"/>
    <cellStyle name="Normal 61" xfId="22" xr:uid="{8A4943C6-C0D1-408B-AB1C-D8CBDAC7D6D3}"/>
    <cellStyle name="Normal 61 2" xfId="287" xr:uid="{181DFCAC-9401-424F-952E-9C3CC9B6229D}"/>
    <cellStyle name="Normal 61 3" xfId="293" xr:uid="{D44DDA8D-EA71-49E0-BCAB-FDC1B326231C}"/>
    <cellStyle name="Normal 7 10" xfId="19" xr:uid="{7743C6B1-7A6B-4AC5-B897-EFEEB5E480A8}"/>
    <cellStyle name="Normal 7 10 2" xfId="290" xr:uid="{6FDB25ED-0D14-40AD-A8A6-9234A454B62A}"/>
    <cellStyle name="Normal_02-2001 Gubici" xfId="311" xr:uid="{66B6E6BC-92DA-4A0F-B108-FC62A7FFDAEA}"/>
    <cellStyle name="Normal_TROŠKOVNIK - KAM - ŽUTO" xfId="15" xr:uid="{BCBF53D5-0EBA-486D-9394-A3852CE89E95}"/>
    <cellStyle name="Normalno" xfId="0" builtinId="0"/>
    <cellStyle name="Normalno 11" xfId="283" xr:uid="{ED1C5314-55E3-4DC0-9005-B19C3BABE8DB}"/>
    <cellStyle name="Normalno 12" xfId="36" xr:uid="{E3DFFAA4-8F82-414B-BDC6-380EF497D948}"/>
    <cellStyle name="Normalno 2" xfId="3" xr:uid="{DA32F6E0-C36A-4419-B7F0-DCAE7ED973A1}"/>
    <cellStyle name="Normalno 2 2" xfId="7" xr:uid="{1459AA6F-9D21-40EA-8FA6-6EB285EA8419}"/>
    <cellStyle name="Normalno 2 2 2" xfId="50" xr:uid="{2C772EAD-DF64-4C17-8FF1-36149EBBD44B}"/>
    <cellStyle name="Normalno 3" xfId="21" xr:uid="{E70CEA79-365A-4EE0-83FD-7A9F0E7107F2}"/>
    <cellStyle name="Normalno 3 2" xfId="43" xr:uid="{50685316-CABD-4B53-AFE3-47FA2AFE13F9}"/>
    <cellStyle name="Normalno 3 2 2" xfId="284" xr:uid="{7B1D2EE8-E494-4423-8446-8DCC134BA0E2}"/>
    <cellStyle name="Normalno 3 3" xfId="270" xr:uid="{EA9701DB-3987-4C7E-A63C-E66A305F9414}"/>
    <cellStyle name="Normalno 4" xfId="39" xr:uid="{C47FB259-5A38-477C-8E31-8B3C3F5D8CB1}"/>
    <cellStyle name="Normalno 4 2" xfId="49" xr:uid="{E46C07A6-40CD-4901-8B19-B694B1AD81FD}"/>
    <cellStyle name="Normalno 4 3" xfId="302" xr:uid="{D0868616-EB35-4AE9-AE80-5684B99FFAE0}"/>
    <cellStyle name="Normalno 5" xfId="296" xr:uid="{4E8BBC99-A45B-4560-946B-2B0E9C4BD496}"/>
    <cellStyle name="Normalno 5 2" xfId="9" xr:uid="{D76303BE-7AE3-42D4-B428-9A9F598DEC72}"/>
    <cellStyle name="Normalno 6" xfId="314" xr:uid="{B5A36FCC-9D11-4D23-8DE2-42E37372F198}"/>
    <cellStyle name="Normalno 7 2" xfId="285" xr:uid="{743C40C9-0D4C-441E-B76F-570BA2343DF1}"/>
    <cellStyle name="Note 1" xfId="244" xr:uid="{7A20A21F-EF6E-4BBE-B6D6-2A736E4DE8E4}"/>
    <cellStyle name="Note 1 1" xfId="245" xr:uid="{0918B7A5-F8C0-442C-B483-19792A5B981E}"/>
    <cellStyle name="Note 1_MIMA - POREČ" xfId="246" xr:uid="{EFCA79FA-AF10-420A-B356-7F00E272E2EA}"/>
    <cellStyle name="Note 2" xfId="247" xr:uid="{5FFE07ED-CDC3-43AE-B0F5-28B03C7D8D4B}"/>
    <cellStyle name="Obično 23" xfId="29" xr:uid="{3EDC9E58-443B-404E-B452-B17C2519C690}"/>
    <cellStyle name="Obično_EDI" xfId="248" xr:uid="{C66766F8-4568-4A92-9CBA-91724DD4BAD7}"/>
    <cellStyle name="Output 1" xfId="249" xr:uid="{23DCCD47-AB90-4284-9462-24D432BA5D16}"/>
    <cellStyle name="Output 1 1" xfId="250" xr:uid="{448F16A4-CC7C-4174-8BB1-803599EA986D}"/>
    <cellStyle name="Output 2" xfId="251" xr:uid="{B5533BC8-E5B6-48B5-896C-6A1AC98AD806}"/>
    <cellStyle name="Povezana ćelija 1" xfId="252" xr:uid="{42FB1E39-1FA1-412A-94DE-F6B549CDBD3F}"/>
    <cellStyle name="Provjera ćelije 1" xfId="253" xr:uid="{2A9FF5B7-4827-49CD-AF60-B20BFB782373}"/>
    <cellStyle name="Stil 1" xfId="254" xr:uid="{BAC1289E-FBB1-4796-90F9-33D04F20142F}"/>
    <cellStyle name="Style 1" xfId="4" xr:uid="{9476B357-C119-498D-96FF-E11FA920669D}"/>
    <cellStyle name="Style 1 2" xfId="255" xr:uid="{19145031-0A0B-492C-A7E7-B98DFA3AD0C1}"/>
    <cellStyle name="Tekst objašnjenja 1" xfId="256" xr:uid="{79F6906B-318D-4216-80BB-BBE4AE643E6F}"/>
    <cellStyle name="Tekst upozorenja 1" xfId="257" xr:uid="{61A7574E-1362-419E-80EF-A3F6EEE76589}"/>
    <cellStyle name="Title 1" xfId="258" xr:uid="{BABC3187-498A-4236-91AE-697B4D9CB2C7}"/>
    <cellStyle name="Title 1 1" xfId="259" xr:uid="{CF998DC9-94B7-488F-90F2-3A4731E5E7AC}"/>
    <cellStyle name="Title 2" xfId="260" xr:uid="{8498BB85-365C-449C-B51A-8AAB6DE35E3D}"/>
    <cellStyle name="Total 1" xfId="262" xr:uid="{30A5A59F-3872-4393-9D65-A380A4E1F7E2}"/>
    <cellStyle name="Total 1 1" xfId="263" xr:uid="{F911A86F-E840-4A35-9E30-EFC8C2E60969}"/>
    <cellStyle name="Total 2" xfId="264" xr:uid="{28927248-7A02-406D-95A7-BCB8B0F1320E}"/>
    <cellStyle name="Total 3" xfId="261" xr:uid="{E78AF739-98A8-4924-960B-E20ED36E557D}"/>
    <cellStyle name="Ukupni zbroj 1" xfId="265" xr:uid="{07030B3A-F3C7-4114-B5A0-EBFEBFD99EB4}"/>
    <cellStyle name="Unos 1" xfId="266" xr:uid="{D0557A30-7C27-4BAE-B82A-7B7A3A39944B}"/>
    <cellStyle name="Valuta 2" xfId="20" xr:uid="{59B97DDE-1001-497B-8039-D0224FA222E3}"/>
    <cellStyle name="Valuta 2 2" xfId="34" xr:uid="{16FFA3FE-9A3C-47E2-8C01-C79B0E6A2435}"/>
    <cellStyle name="Valuta 2 2 2" xfId="48" xr:uid="{B3860104-3A36-408F-9748-32D140C96300}"/>
    <cellStyle name="Valuta 2 3" xfId="46" xr:uid="{3C3A0B68-52C0-4D1F-9D48-303D539CABF5}"/>
    <cellStyle name="Valuta 2 4" xfId="51" xr:uid="{27302B25-4798-4FB5-B588-4E3C32ABD4F0}"/>
    <cellStyle name="Valuta 2 5" xfId="291" xr:uid="{80B48ED2-A2B8-4987-9A95-6BCBC69FE293}"/>
    <cellStyle name="Valuta 2 6" xfId="298" xr:uid="{15A7AEA8-77AD-4F5B-A055-033675CCD6C6}"/>
    <cellStyle name="Valuta 2 7" xfId="307" xr:uid="{DEC0B630-24C1-425E-8039-BC5687446C67}"/>
    <cellStyle name="Warning Text 1" xfId="267" xr:uid="{8C3CE326-7318-4596-8193-EB9200853554}"/>
    <cellStyle name="Warning Text 1 1" xfId="268" xr:uid="{B5942EEF-0603-490B-8BD6-F4834086C318}"/>
    <cellStyle name="Warning Text 2" xfId="269" xr:uid="{B3BF08AA-D472-4E8E-9520-FAE39DC5D26E}"/>
    <cellStyle name="Zarez 2" xfId="301" xr:uid="{4EBAD2DC-672B-4010-907C-8D10D8BCC3A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externalLink" Target="externalLinks/externalLink24.xml"/><Relationship Id="rId21" Type="http://schemas.openxmlformats.org/officeDocument/2006/relationships/externalLink" Target="externalLinks/externalLink19.xml"/><Relationship Id="rId34" Type="http://schemas.openxmlformats.org/officeDocument/2006/relationships/externalLink" Target="externalLinks/externalLink32.xml"/><Relationship Id="rId42" Type="http://schemas.openxmlformats.org/officeDocument/2006/relationships/externalLink" Target="externalLinks/externalLink40.xml"/><Relationship Id="rId47" Type="http://schemas.openxmlformats.org/officeDocument/2006/relationships/externalLink" Target="externalLinks/externalLink45.xml"/><Relationship Id="rId50" Type="http://schemas.openxmlformats.org/officeDocument/2006/relationships/externalLink" Target="externalLinks/externalLink48.xml"/><Relationship Id="rId55" Type="http://schemas.openxmlformats.org/officeDocument/2006/relationships/externalLink" Target="externalLinks/externalLink53.xml"/><Relationship Id="rId63" Type="http://schemas.openxmlformats.org/officeDocument/2006/relationships/sharedStrings" Target="sharedStrings.xml"/><Relationship Id="rId7" Type="http://schemas.openxmlformats.org/officeDocument/2006/relationships/externalLink" Target="externalLinks/externalLink5.xml"/><Relationship Id="rId2" Type="http://schemas.openxmlformats.org/officeDocument/2006/relationships/worksheet" Target="worksheets/sheet2.xml"/><Relationship Id="rId16" Type="http://schemas.openxmlformats.org/officeDocument/2006/relationships/externalLink" Target="externalLinks/externalLink14.xml"/><Relationship Id="rId29" Type="http://schemas.openxmlformats.org/officeDocument/2006/relationships/externalLink" Target="externalLinks/externalLink27.xml"/><Relationship Id="rId11" Type="http://schemas.openxmlformats.org/officeDocument/2006/relationships/externalLink" Target="externalLinks/externalLink9.xml"/><Relationship Id="rId24" Type="http://schemas.openxmlformats.org/officeDocument/2006/relationships/externalLink" Target="externalLinks/externalLink22.xml"/><Relationship Id="rId32" Type="http://schemas.openxmlformats.org/officeDocument/2006/relationships/externalLink" Target="externalLinks/externalLink30.xml"/><Relationship Id="rId37" Type="http://schemas.openxmlformats.org/officeDocument/2006/relationships/externalLink" Target="externalLinks/externalLink35.xml"/><Relationship Id="rId40" Type="http://schemas.openxmlformats.org/officeDocument/2006/relationships/externalLink" Target="externalLinks/externalLink38.xml"/><Relationship Id="rId45" Type="http://schemas.openxmlformats.org/officeDocument/2006/relationships/externalLink" Target="externalLinks/externalLink43.xml"/><Relationship Id="rId53" Type="http://schemas.openxmlformats.org/officeDocument/2006/relationships/externalLink" Target="externalLinks/externalLink51.xml"/><Relationship Id="rId58" Type="http://schemas.openxmlformats.org/officeDocument/2006/relationships/externalLink" Target="externalLinks/externalLink56.xml"/><Relationship Id="rId66" Type="http://schemas.openxmlformats.org/officeDocument/2006/relationships/customXml" Target="../customXml/item2.xml"/><Relationship Id="rId5" Type="http://schemas.openxmlformats.org/officeDocument/2006/relationships/externalLink" Target="externalLinks/externalLink3.xml"/><Relationship Id="rId61" Type="http://schemas.openxmlformats.org/officeDocument/2006/relationships/theme" Target="theme/theme1.xml"/><Relationship Id="rId19" Type="http://schemas.openxmlformats.org/officeDocument/2006/relationships/externalLink" Target="externalLinks/externalLink17.xml"/><Relationship Id="rId14" Type="http://schemas.openxmlformats.org/officeDocument/2006/relationships/externalLink" Target="externalLinks/externalLink12.xml"/><Relationship Id="rId22" Type="http://schemas.openxmlformats.org/officeDocument/2006/relationships/externalLink" Target="externalLinks/externalLink20.xml"/><Relationship Id="rId27" Type="http://schemas.openxmlformats.org/officeDocument/2006/relationships/externalLink" Target="externalLinks/externalLink25.xml"/><Relationship Id="rId30" Type="http://schemas.openxmlformats.org/officeDocument/2006/relationships/externalLink" Target="externalLinks/externalLink28.xml"/><Relationship Id="rId35" Type="http://schemas.openxmlformats.org/officeDocument/2006/relationships/externalLink" Target="externalLinks/externalLink33.xml"/><Relationship Id="rId43" Type="http://schemas.openxmlformats.org/officeDocument/2006/relationships/externalLink" Target="externalLinks/externalLink41.xml"/><Relationship Id="rId48" Type="http://schemas.openxmlformats.org/officeDocument/2006/relationships/externalLink" Target="externalLinks/externalLink46.xml"/><Relationship Id="rId56" Type="http://schemas.openxmlformats.org/officeDocument/2006/relationships/externalLink" Target="externalLinks/externalLink54.xml"/><Relationship Id="rId64" Type="http://schemas.openxmlformats.org/officeDocument/2006/relationships/calcChain" Target="calcChain.xml"/><Relationship Id="rId8" Type="http://schemas.openxmlformats.org/officeDocument/2006/relationships/externalLink" Target="externalLinks/externalLink6.xml"/><Relationship Id="rId51" Type="http://schemas.openxmlformats.org/officeDocument/2006/relationships/externalLink" Target="externalLinks/externalLink49.xml"/><Relationship Id="rId3" Type="http://schemas.openxmlformats.org/officeDocument/2006/relationships/externalLink" Target="externalLinks/externalLink1.xml"/><Relationship Id="rId12" Type="http://schemas.openxmlformats.org/officeDocument/2006/relationships/externalLink" Target="externalLinks/externalLink10.xml"/><Relationship Id="rId17" Type="http://schemas.openxmlformats.org/officeDocument/2006/relationships/externalLink" Target="externalLinks/externalLink15.xml"/><Relationship Id="rId25" Type="http://schemas.openxmlformats.org/officeDocument/2006/relationships/externalLink" Target="externalLinks/externalLink23.xml"/><Relationship Id="rId33" Type="http://schemas.openxmlformats.org/officeDocument/2006/relationships/externalLink" Target="externalLinks/externalLink31.xml"/><Relationship Id="rId38" Type="http://schemas.openxmlformats.org/officeDocument/2006/relationships/externalLink" Target="externalLinks/externalLink36.xml"/><Relationship Id="rId46" Type="http://schemas.openxmlformats.org/officeDocument/2006/relationships/externalLink" Target="externalLinks/externalLink44.xml"/><Relationship Id="rId59" Type="http://schemas.openxmlformats.org/officeDocument/2006/relationships/externalLink" Target="externalLinks/externalLink57.xml"/><Relationship Id="rId67" Type="http://schemas.openxmlformats.org/officeDocument/2006/relationships/customXml" Target="../customXml/item3.xml"/><Relationship Id="rId20" Type="http://schemas.openxmlformats.org/officeDocument/2006/relationships/externalLink" Target="externalLinks/externalLink18.xml"/><Relationship Id="rId41" Type="http://schemas.openxmlformats.org/officeDocument/2006/relationships/externalLink" Target="externalLinks/externalLink39.xml"/><Relationship Id="rId54" Type="http://schemas.openxmlformats.org/officeDocument/2006/relationships/externalLink" Target="externalLinks/externalLink52.xml"/><Relationship Id="rId62"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externalLink" Target="externalLinks/externalLink4.xml"/><Relationship Id="rId15" Type="http://schemas.openxmlformats.org/officeDocument/2006/relationships/externalLink" Target="externalLinks/externalLink13.xml"/><Relationship Id="rId23" Type="http://schemas.openxmlformats.org/officeDocument/2006/relationships/externalLink" Target="externalLinks/externalLink21.xml"/><Relationship Id="rId28" Type="http://schemas.openxmlformats.org/officeDocument/2006/relationships/externalLink" Target="externalLinks/externalLink26.xml"/><Relationship Id="rId36" Type="http://schemas.openxmlformats.org/officeDocument/2006/relationships/externalLink" Target="externalLinks/externalLink34.xml"/><Relationship Id="rId49" Type="http://schemas.openxmlformats.org/officeDocument/2006/relationships/externalLink" Target="externalLinks/externalLink47.xml"/><Relationship Id="rId57" Type="http://schemas.openxmlformats.org/officeDocument/2006/relationships/externalLink" Target="externalLinks/externalLink55.xml"/><Relationship Id="rId10" Type="http://schemas.openxmlformats.org/officeDocument/2006/relationships/externalLink" Target="externalLinks/externalLink8.xml"/><Relationship Id="rId31" Type="http://schemas.openxmlformats.org/officeDocument/2006/relationships/externalLink" Target="externalLinks/externalLink29.xml"/><Relationship Id="rId44" Type="http://schemas.openxmlformats.org/officeDocument/2006/relationships/externalLink" Target="externalLinks/externalLink42.xml"/><Relationship Id="rId52" Type="http://schemas.openxmlformats.org/officeDocument/2006/relationships/externalLink" Target="externalLinks/externalLink50.xml"/><Relationship Id="rId60" Type="http://schemas.openxmlformats.org/officeDocument/2006/relationships/externalLink" Target="externalLinks/externalLink58.xml"/><Relationship Id="rId65" Type="http://schemas.openxmlformats.org/officeDocument/2006/relationships/customXml" Target="../customXml/item1.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3" Type="http://schemas.openxmlformats.org/officeDocument/2006/relationships/externalLink" Target="externalLinks/externalLink11.xml"/><Relationship Id="rId18" Type="http://schemas.openxmlformats.org/officeDocument/2006/relationships/externalLink" Target="externalLinks/externalLink16.xml"/><Relationship Id="rId39" Type="http://schemas.openxmlformats.org/officeDocument/2006/relationships/externalLink" Target="externalLinks/externalLink37.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5</xdr:col>
      <xdr:colOff>171450</xdr:colOff>
      <xdr:row>1</xdr:row>
      <xdr:rowOff>0</xdr:rowOff>
    </xdr:from>
    <xdr:ext cx="184731" cy="249305"/>
    <xdr:sp macro="" textlink="">
      <xdr:nvSpPr>
        <xdr:cNvPr id="2" name="TextBox 1">
          <a:extLst>
            <a:ext uri="{FF2B5EF4-FFF2-40B4-BE49-F238E27FC236}">
              <a16:creationId xmlns:a16="http://schemas.microsoft.com/office/drawing/2014/main" id="{AD974424-D746-436A-B9A7-7BD073910D21}"/>
            </a:ext>
          </a:extLst>
        </xdr:cNvPr>
        <xdr:cNvSpPr txBox="1"/>
      </xdr:nvSpPr>
      <xdr:spPr>
        <a:xfrm>
          <a:off x="3295650" y="182880"/>
          <a:ext cx="184731" cy="24930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hr-HR"/>
        </a:p>
      </xdr:txBody>
    </xdr:sp>
    <xdr:clientData/>
  </xdr:oneCellAnchor>
  <xdr:oneCellAnchor>
    <xdr:from>
      <xdr:col>5</xdr:col>
      <xdr:colOff>171450</xdr:colOff>
      <xdr:row>1</xdr:row>
      <xdr:rowOff>0</xdr:rowOff>
    </xdr:from>
    <xdr:ext cx="184731" cy="249305"/>
    <xdr:sp macro="" textlink="">
      <xdr:nvSpPr>
        <xdr:cNvPr id="3" name="TextBox 2">
          <a:extLst>
            <a:ext uri="{FF2B5EF4-FFF2-40B4-BE49-F238E27FC236}">
              <a16:creationId xmlns:a16="http://schemas.microsoft.com/office/drawing/2014/main" id="{6CB7A26B-CD66-46F6-BEA3-EC6B8122B063}"/>
            </a:ext>
          </a:extLst>
        </xdr:cNvPr>
        <xdr:cNvSpPr txBox="1"/>
      </xdr:nvSpPr>
      <xdr:spPr>
        <a:xfrm>
          <a:off x="3295650" y="182880"/>
          <a:ext cx="184731" cy="24930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hr-HR"/>
        </a:p>
      </xdr:txBody>
    </xdr:sp>
    <xdr:clientData/>
  </xdr:oneCellAnchor>
  <xdr:oneCellAnchor>
    <xdr:from>
      <xdr:col>5</xdr:col>
      <xdr:colOff>171450</xdr:colOff>
      <xdr:row>1</xdr:row>
      <xdr:rowOff>0</xdr:rowOff>
    </xdr:from>
    <xdr:ext cx="184731" cy="249305"/>
    <xdr:sp macro="" textlink="">
      <xdr:nvSpPr>
        <xdr:cNvPr id="4" name="TextBox 3">
          <a:extLst>
            <a:ext uri="{FF2B5EF4-FFF2-40B4-BE49-F238E27FC236}">
              <a16:creationId xmlns:a16="http://schemas.microsoft.com/office/drawing/2014/main" id="{8F5C81D1-FF2A-4707-AF0C-9CC840BA10B0}"/>
            </a:ext>
          </a:extLst>
        </xdr:cNvPr>
        <xdr:cNvSpPr txBox="1"/>
      </xdr:nvSpPr>
      <xdr:spPr>
        <a:xfrm>
          <a:off x="3295650" y="182880"/>
          <a:ext cx="184731" cy="24930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hr-HR"/>
        </a:p>
      </xdr:txBody>
    </xdr:sp>
    <xdr:clientData/>
  </xdr:oneCellAnchor>
  <xdr:oneCellAnchor>
    <xdr:from>
      <xdr:col>5</xdr:col>
      <xdr:colOff>171450</xdr:colOff>
      <xdr:row>1</xdr:row>
      <xdr:rowOff>0</xdr:rowOff>
    </xdr:from>
    <xdr:ext cx="184731" cy="249305"/>
    <xdr:sp macro="" textlink="">
      <xdr:nvSpPr>
        <xdr:cNvPr id="5" name="TextBox 4">
          <a:extLst>
            <a:ext uri="{FF2B5EF4-FFF2-40B4-BE49-F238E27FC236}">
              <a16:creationId xmlns:a16="http://schemas.microsoft.com/office/drawing/2014/main" id="{42D7BA81-E5E7-4431-8B0C-CCCB799F8FA2}"/>
            </a:ext>
          </a:extLst>
        </xdr:cNvPr>
        <xdr:cNvSpPr txBox="1"/>
      </xdr:nvSpPr>
      <xdr:spPr>
        <a:xfrm>
          <a:off x="3295650" y="182880"/>
          <a:ext cx="184731" cy="24930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hr-HR"/>
        </a:p>
      </xdr:txBody>
    </xdr:sp>
    <xdr:clientData/>
  </xdr:oneCellAnchor>
  <xdr:oneCellAnchor>
    <xdr:from>
      <xdr:col>1</xdr:col>
      <xdr:colOff>85397</xdr:colOff>
      <xdr:row>100</xdr:row>
      <xdr:rowOff>137949</xdr:rowOff>
    </xdr:from>
    <xdr:ext cx="2299138" cy="605036"/>
    <xdr:pic>
      <xdr:nvPicPr>
        <xdr:cNvPr id="6" name="Picture 5">
          <a:extLst>
            <a:ext uri="{FF2B5EF4-FFF2-40B4-BE49-F238E27FC236}">
              <a16:creationId xmlns:a16="http://schemas.microsoft.com/office/drawing/2014/main" id="{13F5C3D1-F8BD-4DAB-B176-A79900033257}"/>
            </a:ext>
          </a:extLst>
        </xdr:cNvPr>
        <xdr:cNvPicPr>
          <a:picLocks noChangeAspect="1"/>
        </xdr:cNvPicPr>
      </xdr:nvPicPr>
      <xdr:blipFill>
        <a:blip xmlns:r="http://schemas.openxmlformats.org/officeDocument/2006/relationships" r:embed="rId1"/>
        <a:stretch>
          <a:fillRect/>
        </a:stretch>
      </xdr:blipFill>
      <xdr:spPr>
        <a:xfrm>
          <a:off x="710237" y="18425949"/>
          <a:ext cx="2299138" cy="605036"/>
        </a:xfrm>
        <a:prstGeom prst="rect">
          <a:avLst/>
        </a:prstGeom>
      </xdr:spPr>
    </xdr:pic>
    <xdr:clientData/>
  </xdr:oneCellAnchor>
  <xdr:oneCellAnchor>
    <xdr:from>
      <xdr:col>1</xdr:col>
      <xdr:colOff>335018</xdr:colOff>
      <xdr:row>105</xdr:row>
      <xdr:rowOff>85396</xdr:rowOff>
    </xdr:from>
    <xdr:ext cx="1294086" cy="867313"/>
    <xdr:pic>
      <xdr:nvPicPr>
        <xdr:cNvPr id="7" name="Picture 6">
          <a:extLst>
            <a:ext uri="{FF2B5EF4-FFF2-40B4-BE49-F238E27FC236}">
              <a16:creationId xmlns:a16="http://schemas.microsoft.com/office/drawing/2014/main" id="{0D9FC118-3C47-4B24-8B8A-3DD7418D57D7}"/>
            </a:ext>
          </a:extLst>
        </xdr:cNvPr>
        <xdr:cNvPicPr>
          <a:picLocks noChangeAspect="1"/>
        </xdr:cNvPicPr>
      </xdr:nvPicPr>
      <xdr:blipFill>
        <a:blip xmlns:r="http://schemas.openxmlformats.org/officeDocument/2006/relationships" r:embed="rId2"/>
        <a:stretch>
          <a:fillRect/>
        </a:stretch>
      </xdr:blipFill>
      <xdr:spPr>
        <a:xfrm>
          <a:off x="959858" y="19287796"/>
          <a:ext cx="1294086" cy="867313"/>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D-Util\E-xls\E2009xls\34-2009%20Sanitarni%20cvor%20br4-Rab\Energo01\03-2001%20Pu&#269;ko%20otvoreno%20u&#269;ili&#353;te-Mali%20Lo&#353;inj\02-2001%20Gubici.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Users/Samsara/Downloads/P%20R%20I%20P%20R%20E%20M%20A%20-%20STARE%20STVARI/P%20R%20I%20P%20R%20E%20M%20A/ponude/&#352;PI&#352;I&#262;%20BUKOVICA-DVORANA.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K:\SKB2000\2_tech_k\Reports\Pilot\Retrieve_GuV.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tissa-nas\01%20Radni%20TISSA\P%20R%20I%20P%20R%20E%20M%20A%20-%20STARE%20STVARI\P%20R%20I%20P%20R%20E%20M%20A\ponude\&#352;PI&#352;I&#262;%20BUKOVICA-DVORANA.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Nada\d\ASB_OBNOVA2001\7107_Ostoji&#263;\7107_ASB.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F:\Documents%20and%20Settings\SZegor\My%20Documents\Cost%20Calc\ATM%20mre&#382;a\Finalno\core\Pretkalkulacija1\atm_pitanja.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E:/Ugovrni%20tro&#353;kovnik%20%20IZGRADNJA%20J%20-%20VG%20od%200+000%20DO%206+300.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Guenter\share\CONTROLL\ARBEITS\PERFALL\KapAuslastung\KAPAUSL.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K:\Hyp_Retrieve\Retrieve_Reports\Reports_Kons\iPF2002\GuV\UKV\KONS%20GUV%20nach%20UKV%20f&#252;r%20Rest%2023.08.02_angepasst16102002.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W:\Documents%20and%20Settings\mseverdi\Desktop\VEGA_model_v3.12E_SA_audited2005_HTversion1.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F:\temp\CF-Modell_V002-Eversmann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D-Util\E-xls\E2009xls\34-2009%20Sanitarni%20cvor%20br4-Rab\Cristopia.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Kre&#353;o\NERADNI%20(D)\PODLOGE\EUROCODE\X_EC_2.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ALFA-NAS\Arhiva\PODLOGE\EUROCODE\X_EC_2.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ALFA-NAS\Arhiva\2008\189-08%20WPG%20Vrba-B1\Podloge%20stat\X_EC_2.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F:\DOCUME~1\MIRELA~1.MTR\LOCALS~1\Temp\mod_bil_20011012_d.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F:\DOCUME~1\HLuebbe1\LOCALS~1\Temp\UKVNEU_Wittland.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Inaqua7\SharedDocs\ZLATKO\TDR\JADRANTURIST\2006\CRVENI%20OTOK\Hotel%20Istra_Crveni%20Otok%202006_navodnjavanje_troskovnik.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K:\Planning\Planning%202005\Plan%20model%202005-2007.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ALKOEENTW02\daten\01_Users\ht_pranjic\ikos%20ht%20ikos%20comparison.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F:\My%20Documents\Fischer\Planung%202002\PKT%202002\Financial%20Backend\10_year_modell_10.05.2002\Liliane_DCF7.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https://d.docs.live.net/ZO_obra&#273;eni%20podaci/Investicije/Riviera%20Adria_KRK_investicije_2014/WiFi%20tender%20Ruckus%20mikrotik/Projekt_Valamar_IT_Ruckus-WiFi_tender_2014.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lnfs.lano.local\dokumenti$\Users\Korisnik\Dropbox%20(Valamar)\0537_MAREDA%20RESTORAN%20I%20BAZEN%20AMINESS\04_DOKUMENTACIJA\03_TROSKOVNIK\D-Util\E-xls\E2009xls\34-2009%20Sanitarni%20cvor%20br4-Rab\Cristopia.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F:\Controlling%20Marketing%20and%20Sales\3_Analisys\2005\ADSL\2005%2008%2003%20ADSL%20BC%20%20for%20IPF%20-%20presentation%20to%20dr%20Rentschler\2005-05-NewADSL2005-2008_target%20-%20IPF%20input+comparison+iPFcapex%20aligned.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server/P%20R%20I%20P%20R%20E%20M%20A%20-%20STARE%20STVARI/P%20R%20I%20P%20R%20E%20M%20A/ponude/&#352;PI&#352;I&#262;%20BUKOVICA-DVORANA.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Nada\d\VIKTORIJA_OBNOVA_2001\4808_LUKERI&#262;_Andrija\obn_01_4808.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W:\MKOVACEVIC\Strategy\VEGA\Model\Release\2006-01-20\VEGA_model_v2.07_060110_ms.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Users/LUKY/Desktop/usb%2008092013/GRADEVINSKA%20KNJIGA%20LANTERNA_BR.3.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192.168.1.60\boris%20i%20miljenko\Ugovrni%20tro&#353;kovnik%20%20IZGRADNJA%20J%20-%20VG%20od%200+000%20DO%206+300.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E:\Ugovrni%20tro&#353;kovnik%20%20IZGRADNJA%20J%20-%20VG%20od%200+000%20DO%206+300.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F:\ARTITURA_SHARED\Studio%20Artitura\Standard\Troskovnici\_Standard_Glavni_GO.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F:\Informati&#269;ka%20oprema\Ponuda%20i%20Zahtjev%20za%20uslugu%20Informati&#269;ka%20oprema070220101604.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Szagrebdc\Corporate%20Controlling\Documents%20and%20Settings\mkardum\My%20Documents\Radni\Product%20Cost%20Calculation\Izra&#269;un%20internih%20proizvoda.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01%20Radni%20TISSA/P%20R%20I%20P%20R%20E%20M%20A%20-%20STARE%20STVARI/P%20R%20I%20P%20R%20E%20M%20A/ponude/&#352;PI&#352;I&#262;%20BUKOVICA-DVORANA.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Server_2000\P%20R%20I%20P%20R%20E%20M%20A%20-%20STARE%20STVARI\P%20R%20I%20P%20R%20E%20M%20A\ponude\&#352;PI&#352;I&#262;%20BUKOVICA-DVORANA.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Marcius\d\Dokumente%20und%20Einstellungen\kdost\Lokale%20Einstellungen\Temporary%20Internet%20Files\OLK4\offen%20LIDL-Troskovnik-16-17-18-prometnice%20ograda%20i%20krajobraz.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Mijo\neradni%20(d)\PODLOGE\EUROCODE\Beton.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Szagrebdc\corporate%20controlling\CPS\Product%20calculation%20-%20assets\03%202006\0201%20LIRIC\0201%20Data%20networks\IP\200512%20revenue%20order%20master%20data_v20122005.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fs01\dokumenti$\posao\Plinacro\primavera%20d\2.%20UT%20KNJIGA%204A%20Telekomunikacije.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posao/Plinacro/primavera%20d/2.%20UT%20KNJIGA%204A%20Telekomunikacije.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W:\Documents%20and%20Settings\mkovacevic\Local%20Settings\Temporary%20Internet%20Files\OLK17D\VEGA_model_v1.4_051220_ms.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W:\MKOVACEVIC\Strategy\VEGA\Documents\M&amp;A_Committee_Bonn_17-02-2006\Backup%20Josef\original%20files\VEGA_model_v3.11e_IC_audited2005_HTversion.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Szagrebdc\corporate%20controlling\Documents%20and%20Settings\etxhavd\Local%20Settings\Temporary%20Internet%20Files\OLKA\pl00220d.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Szagrebdc\corporate%20controlling\STEM\model%206%20april%202pm\Results.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01%20Radni%20TISSA/My%20Documents/P%20R%20I%20P%20R%20E%20M%20A/ponude/N.C.%20-%20GRA&#272;EVINSKI%20RADOVI%20-%20POSLOVI%20PREKO%20GODINE.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file:///F:\BPmodels\BareA2Model.xls"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file:///F:\Documents%20and%20Settings\SZegor\My%20Documents\Cost%20Calc\ATM%20mre&#382;a\Cost%20Calc\ATM%20mre&#382;a\Investicijsko%20modeliranje%20ATM%20Core%20Radno.xls"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file:///F:\Documents%20and%20Settings\jpranjic\Local%20Settings\Temporary%20Internet%20Files\OLK67\EXCEL_FIN_PLANNING.xls"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file:///\\Guenter\share\TEMP\subscriber%20forecast%20supervisory%20board%2009%202000%20vers%2007.xls"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file:///\\88442A45\FAC%202005_Asset_cost_base_060514.xls"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file:///\\tissa-nas\01%20Radni%20TISSA\My%20Documents\P%20R%20I%20P%20R%20E%20M%20A\ponude\N.C.%20-%20GRA&#272;EVINSKI%20RADOVI%20-%20POSLOVI%20PREKO%20GODINE.xls"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file:///F:\CPS\Product%20calculation%20-%20assets\02%202005\0301%20LRIC\0804%20Data%20networks\0202%20CROLINE\0707%20Kalkulacija\access\access_inv_mod_crl.xls"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file:///F:\CPS\Product%20calculation%20-%20assets\master%20data\old%20versions\revenue%20order%20master%20data%20translation%202004%20to%202005.xls"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file:///\\Desktop-dfc158b\server\FITTICH\Excel%20dokumenti\POZAR\DV_&#381;bandaj_Vatrodojava_Ponuda_Fittich.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F:\Data_bsd\Radni\Albania_tender\LE1_Durres\Vazece\A_POL_1.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F:\My%20Documents\Fischer\Planung%202002\PKT%202002\Financial%20Backend\10_year_modell_10.05.2002\CF-Modell_V10.0.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K:\Planning\Planning%202005\opex\CFO\F1%20-%20OPEX%20TEMPLATE%202005-2007.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G:\D-Util\E-xls\E2009xls\34-2009%20Sanitarni%20cvor%20br4-Rab\Proracun_OPREM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ASLOVNA"/>
      <sheetName val="KOEFICIJENTI"/>
      <sheetName val="PRORAČUN GUBITAKA"/>
      <sheetName val="REKAPITULACIJA"/>
      <sheetName val="PRORAČUN_GUBITAKA"/>
      <sheetName val="PRORAČUN_GUBITAKA1"/>
      <sheetName val="PRORAČUN_GUBITAKA2"/>
      <sheetName val="PRORAČUN_GUBITAKA3"/>
      <sheetName val="PRORAČUN_GUBITAKA4"/>
      <sheetName val="PRORAČUN_GUBITAKA5"/>
      <sheetName val="PRORAČUN_GUBITAKA6"/>
      <sheetName val="PRORAČUN_GUBITAKA7"/>
      <sheetName val="PRORAČUN_GUBITAKA8"/>
      <sheetName val="PRORAČUN_GUBITAKA9"/>
      <sheetName val="PRORAČUN_GUBITAKA10"/>
      <sheetName val="PRORAČUN_GUBITAKA11"/>
      <sheetName val="PRORAČUN_GUBITAKA13"/>
      <sheetName val="PRORAČUN_GUBITAKA12"/>
      <sheetName val="PRORAČUN_GUBITAKA14"/>
      <sheetName val="PRORAČUN_GUBITAKA15"/>
      <sheetName val="PRORAČUN_GUBITAKA16"/>
    </sheetNames>
    <sheetDataSet>
      <sheetData sheetId="0" refreshError="1"/>
      <sheetData sheetId="1" refreshError="1"/>
      <sheetData sheetId="2" refreshError="1"/>
      <sheetData sheetId="3" refreshError="1"/>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ODET."/>
      <sheetName val="ZEMLJAN"/>
      <sheetName val="BETONSKI "/>
      <sheetName val="zidarski"/>
      <sheetName val="izolacija"/>
      <sheetName val="krovna konstr."/>
      <sheetName val="krovopokr-limar"/>
      <sheetName val="stolar."/>
      <sheetName val="bravar."/>
      <sheetName val="keram i kamenorez."/>
      <sheetName val="parket"/>
      <sheetName val="SOBOSLIKAR-FASAD"/>
      <sheetName val="razni"/>
      <sheetName val="oprema dvor."/>
      <sheetName val="okoliš"/>
      <sheetName val="voda"/>
      <sheetName val="elektr"/>
      <sheetName val="PLIN"/>
      <sheetName val="zemljani"/>
      <sheetName val="bet.i ab"/>
      <sheetName val="zidar"/>
      <sheetName val="izolac."/>
      <sheetName val="krov.konstr"/>
      <sheetName val="krovo-lim"/>
      <sheetName val="stolar"/>
      <sheetName val="bravar"/>
      <sheetName val="keram i kamen"/>
      <sheetName val="soboslik"/>
      <sheetName val="razni "/>
      <sheetName val="REZIME"/>
      <sheetName val="materijali"/>
      <sheetName val="plan ponude-"/>
      <sheetName val="plan ponude- (3)"/>
      <sheetName val="plan ponude- (2)"/>
      <sheetName val="DOKAZNICA"/>
      <sheetName val="GEODET_"/>
      <sheetName val="BETONSKI_"/>
      <sheetName val="krovna_konstr_"/>
      <sheetName val="stolar_"/>
      <sheetName val="bravar_"/>
      <sheetName val="keram_i_kamenorez_"/>
      <sheetName val="oprema_dvor_"/>
      <sheetName val="bet_i_ab"/>
      <sheetName val="izolac_"/>
      <sheetName val="krov_konstr"/>
      <sheetName val="keram_i_kamen"/>
      <sheetName val="razni_"/>
      <sheetName val="plan_ponude-"/>
      <sheetName val="plan_ponude-_(3)"/>
      <sheetName val="plan_ponude-_(2)"/>
      <sheetName val="GEODET_1"/>
      <sheetName val="BETONSKI_1"/>
      <sheetName val="krovna_konstr_1"/>
      <sheetName val="stolar_1"/>
      <sheetName val="bravar_1"/>
      <sheetName val="keram_i_kamenorez_1"/>
      <sheetName val="oprema_dvor_1"/>
      <sheetName val="bet_i_ab1"/>
      <sheetName val="izolac_1"/>
      <sheetName val="krov_konstr1"/>
      <sheetName val="keram_i_kamen1"/>
      <sheetName val="razni_1"/>
      <sheetName val="plan_ponude-1"/>
      <sheetName val="plan_ponude-_(3)1"/>
      <sheetName val="plan_ponude-_(2)1"/>
      <sheetName val="razni_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uV_Monate"/>
      <sheetName val="GuV_Detail"/>
      <sheetName val="GuV_Jahr"/>
      <sheetName val="GuV_PKT"/>
      <sheetName val="GuV_Detail_PKT"/>
      <sheetName val="Conf"/>
      <sheetName val="proračun"/>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ODET."/>
      <sheetName val="ZEMLJAN"/>
      <sheetName val="BETONSKI "/>
      <sheetName val="zidarski"/>
      <sheetName val="izolacija"/>
      <sheetName val="krovna konstr."/>
      <sheetName val="krovopokr-limar"/>
      <sheetName val="stolar."/>
      <sheetName val="bravar."/>
      <sheetName val="keram i kamenorez."/>
      <sheetName val="parket"/>
      <sheetName val="SOBOSLIKAR-FASAD"/>
      <sheetName val="razni"/>
      <sheetName val="oprema dvor."/>
      <sheetName val="okoliš"/>
      <sheetName val="voda"/>
      <sheetName val="elektr"/>
      <sheetName val="PLIN"/>
      <sheetName val="zemljani"/>
      <sheetName val="bet.i ab"/>
      <sheetName val="zidar"/>
      <sheetName val="izolac."/>
      <sheetName val="krov.konstr"/>
      <sheetName val="krovo-lim"/>
      <sheetName val="stolar"/>
      <sheetName val="bravar"/>
      <sheetName val="keram i kamen"/>
      <sheetName val="soboslik"/>
      <sheetName val="razni "/>
      <sheetName val="REZIME"/>
      <sheetName val="materijali"/>
      <sheetName val="plan ponude-"/>
      <sheetName val="plan ponude- (3)"/>
      <sheetName val="plan ponude- (2)"/>
      <sheetName val="DOKAZNICA"/>
      <sheetName val="FAKTORI"/>
      <sheetName val="proračun gubitaka"/>
      <sheetName val="koeficijenti"/>
      <sheetName val="rekapitulacija"/>
      <sheetName val="RAZNI RADOVI"/>
      <sheetName val="GEODET_"/>
      <sheetName val="BETONSKI_"/>
      <sheetName val="krovna_konstr_"/>
      <sheetName val="stolar_"/>
      <sheetName val="bravar_"/>
      <sheetName val="keram_i_kamenorez_"/>
      <sheetName val="oprema_dvor_"/>
      <sheetName val="bet_i_ab"/>
      <sheetName val="izolac_"/>
      <sheetName val="krov_konstr"/>
      <sheetName val="keram_i_kamen"/>
      <sheetName val="razni_"/>
      <sheetName val="plan_ponude-"/>
      <sheetName val="plan_ponude-_(3)"/>
      <sheetName val="plan_ponude-_(2)"/>
      <sheetName val="proračun_gubitaka"/>
      <sheetName val="proračun"/>
      <sheetName val="RAZNI_RADOVI"/>
      <sheetName val="troškovnik"/>
      <sheetName val="popisi"/>
      <sheetName val="GEODET_1"/>
      <sheetName val="BETONSKI_1"/>
      <sheetName val="krovna_konstr_1"/>
      <sheetName val="stolar_1"/>
      <sheetName val="bravar_1"/>
      <sheetName val="keram_i_kamenorez_1"/>
      <sheetName val="oprema_dvor_1"/>
      <sheetName val="bet_i_ab1"/>
      <sheetName val="izolac_1"/>
      <sheetName val="krov_konstr1"/>
      <sheetName val="keram_i_kamen1"/>
      <sheetName val="razni_1"/>
      <sheetName val="plan_ponude-1"/>
      <sheetName val="plan_ponude-_(3)1"/>
      <sheetName val="plan_ponude-_(2)1"/>
      <sheetName val="Parameter "/>
      <sheetName val="GEODET_2"/>
      <sheetName val="BETONSKI_2"/>
      <sheetName val="krovna_konstr_2"/>
      <sheetName val="stolar_2"/>
      <sheetName val="bravar_2"/>
      <sheetName val="keram_i_kamenorez_2"/>
      <sheetName val="oprema_dvor_2"/>
      <sheetName val="bet_i_ab2"/>
      <sheetName val="izolac_2"/>
      <sheetName val="krov_konstr2"/>
      <sheetName val="keram_i_kamen2"/>
      <sheetName val="razni_2"/>
      <sheetName val="plan_ponude-2"/>
      <sheetName val="plan_ponude-_(3)2"/>
      <sheetName val="plan_ponude-_(2)2"/>
      <sheetName val="proračun_gubitaka1"/>
      <sheetName val="RAZNI_RADOVI1"/>
      <sheetName val="Parameter_"/>
      <sheetName val="GEODET_3"/>
      <sheetName val="BETONSKI_3"/>
      <sheetName val="krovna_konstr_3"/>
      <sheetName val="stolar_3"/>
      <sheetName val="bravar_3"/>
      <sheetName val="keram_i_kamenorez_3"/>
      <sheetName val="oprema_dvor_3"/>
      <sheetName val="bet_i_ab3"/>
      <sheetName val="izolac_3"/>
      <sheetName val="krov_konstr3"/>
      <sheetName val="keram_i_kamen3"/>
      <sheetName val="razni_3"/>
      <sheetName val="plan_ponude-3"/>
      <sheetName val="plan_ponude-_(3)3"/>
      <sheetName val="plan_ponude-_(2)3"/>
      <sheetName val="proračun_gubitaka2"/>
      <sheetName val="RAZNI_RADOVI2"/>
      <sheetName val="Parameter_1"/>
      <sheetName val="oprema dvor_"/>
      <sheetName val="kolektori"/>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efreshError="1"/>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refreshError="1"/>
      <sheetData sheetId="57"/>
      <sheetData sheetId="58" refreshError="1"/>
      <sheetData sheetId="59" refreshError="1"/>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refreshError="1"/>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sk_površina (2)"/>
      <sheetName val="Osn-Pod"/>
      <sheetName val="Korice"/>
      <sheetName val="Sadržaj"/>
      <sheetName val="Nasl_rješ"/>
      <sheetName val="Rješenje"/>
      <sheetName val="Nasl_zat"/>
      <sheetName val="Zat_stanje"/>
      <sheetName val="Nasl_san"/>
      <sheetName val="An_konst"/>
      <sheetName val="Statika"/>
      <sheetName val="Opis"/>
      <sheetName val="01-03"/>
      <sheetName val="101-102"/>
      <sheetName val="103"/>
      <sheetName val="104"/>
      <sheetName val="105"/>
      <sheetName val="106"/>
      <sheetName val="107"/>
      <sheetName val="108"/>
      <sheetName val="201"/>
      <sheetName val="202"/>
      <sheetName val="Tem"/>
      <sheetName val="Isk_površina"/>
      <sheetName val="Nasl_ur"/>
      <sheetName val="Unut_uređenje"/>
      <sheetName val="Nasl_dok"/>
      <sheetName val="Trosk (2)"/>
      <sheetName val="Nasl_foto"/>
      <sheetName val="Nasl_foto (2)"/>
      <sheetName val="Dokaz"/>
      <sheetName val="Nasl_dok (2)"/>
      <sheetName val="Trosk"/>
      <sheetName val="Module1"/>
      <sheetName val="Osn_Pod"/>
      <sheetName val="Isk_površina_(2)"/>
      <sheetName val="Isk_površina_(2)1"/>
      <sheetName val="Isk_površina_(2)2"/>
      <sheetName val="Oporavljeno_List1"/>
      <sheetName val="List1"/>
      <sheetName val="Opis (2)"/>
      <sheetName val="01-04 (KROV)"/>
      <sheetName val="100"/>
      <sheetName val="greda_105"/>
      <sheetName val="greda_106"/>
      <sheetName val="greda_107"/>
      <sheetName val="greda_108"/>
      <sheetName val="200"/>
      <sheetName val="KONZ PL 204"/>
      <sheetName val="STUBIŠTE 205_1"/>
      <sheetName val="STUBIŠTE 205_2"/>
      <sheetName val="greda_206"/>
      <sheetName val="greda_207"/>
      <sheetName val="greda_208"/>
      <sheetName val="greda_209"/>
      <sheetName val="serk"/>
      <sheetName val="podna p."/>
      <sheetName val="SPECIFIKACIJA "/>
      <sheetName val="Predmjer"/>
      <sheetName val="Korice (3)"/>
      <sheetName val="Korice (4)"/>
      <sheetName val="SPECIFIKACIJA  (2)"/>
      <sheetName val="SPECIFIKACIJA  (3)"/>
      <sheetName val="STOLARIJA"/>
      <sheetName val="FOTO"/>
      <sheetName val="Obrazac za reviziju"/>
      <sheetName val="Nasl. trosk"/>
      <sheetName val="TG"/>
      <sheetName val="AB GREDA"/>
      <sheetName val="Isk_površina_(2)4"/>
      <sheetName val="Isk_površina_(2)3"/>
      <sheetName val="Trosk_(2)"/>
      <sheetName val="Nasl_foto_(2)"/>
      <sheetName val="Nasl_dok_(2)"/>
      <sheetName val="Opis_(2)"/>
      <sheetName val="01-04_(KROV)"/>
      <sheetName val="KONZ_PL_204"/>
      <sheetName val="STUBIŠTE_205_1"/>
      <sheetName val="STUBIŠTE_205_2"/>
      <sheetName val="podna_p_"/>
      <sheetName val="SPECIFIKACIJA_"/>
      <sheetName val="Korice_(3)"/>
      <sheetName val="Korice_(4)"/>
      <sheetName val="SPECIFIKACIJA__(2)"/>
      <sheetName val="SPECIFIKACIJA__(3)"/>
      <sheetName val="Obrazac_za_reviziju"/>
      <sheetName val="Nasl__trosk"/>
      <sheetName val="AB_GREDA"/>
      <sheetName val="Trosk_(2)1"/>
      <sheetName val="Nasl_foto_(2)1"/>
      <sheetName val="Nasl_dok_(2)1"/>
      <sheetName val="Opis_(2)1"/>
      <sheetName val="01-04_(KROV)1"/>
      <sheetName val="KONZ_PL_2041"/>
      <sheetName val="STUBIŠTE_205_11"/>
      <sheetName val="STUBIŠTE_205_21"/>
      <sheetName val="podna_p_1"/>
      <sheetName val="SPECIFIKACIJA_1"/>
      <sheetName val="Korice_(3)1"/>
      <sheetName val="Korice_(4)1"/>
      <sheetName val="SPECIFIKACIJA__(2)1"/>
      <sheetName val="SPECIFIKACIJA__(3)1"/>
      <sheetName val="Obrazac_za_reviziju1"/>
      <sheetName val="Nasl__trosk1"/>
      <sheetName val="AB_GREDA1"/>
      <sheetName val="Isk_površina_(2)5"/>
      <sheetName val="Trosk_(2)2"/>
      <sheetName val="Nasl_foto_(2)2"/>
      <sheetName val="Nasl_dok_(2)2"/>
      <sheetName val="Opis_(2)2"/>
      <sheetName val="01-04_(KROV)2"/>
      <sheetName val="KONZ_PL_2042"/>
      <sheetName val="STUBIŠTE_205_12"/>
      <sheetName val="STUBIŠTE_205_22"/>
      <sheetName val="podna_p_2"/>
      <sheetName val="SPECIFIKACIJA_2"/>
      <sheetName val="Korice_(3)2"/>
      <sheetName val="Korice_(4)2"/>
      <sheetName val="SPECIFIKACIJA__(2)2"/>
      <sheetName val="SPECIFIKACIJA__(3)2"/>
      <sheetName val="Obrazac_za_reviziju2"/>
      <sheetName val="Nasl__trosk2"/>
      <sheetName val="AB_GREDA2"/>
      <sheetName val="Isk_površina_(2)6"/>
      <sheetName val="Trosk_(2)3"/>
      <sheetName val="Nasl_foto_(2)3"/>
      <sheetName val="Nasl_dok_(2)3"/>
      <sheetName val="Opis_(2)3"/>
      <sheetName val="01-04_(KROV)3"/>
      <sheetName val="KONZ_PL_2043"/>
      <sheetName val="STUBIŠTE_205_13"/>
      <sheetName val="STUBIŠTE_205_23"/>
      <sheetName val="podna_p_3"/>
      <sheetName val="SPECIFIKACIJA_3"/>
      <sheetName val="Korice_(3)3"/>
      <sheetName val="Korice_(4)3"/>
      <sheetName val="SPECIFIKACIJA__(2)3"/>
      <sheetName val="SPECIFIKACIJA__(3)3"/>
      <sheetName val="Obrazac_za_reviziju3"/>
      <sheetName val="Nasl__trosk3"/>
      <sheetName val="AB_GREDA3"/>
      <sheetName val="Isk_površina_(2)7"/>
      <sheetName val="Trosk_(2)4"/>
      <sheetName val="Nasl_foto_(2)4"/>
      <sheetName val="Nasl_dok_(2)4"/>
      <sheetName val="Opis_(2)4"/>
      <sheetName val="01-04_(KROV)4"/>
      <sheetName val="KONZ_PL_2044"/>
      <sheetName val="STUBIŠTE_205_14"/>
      <sheetName val="STUBIŠTE_205_24"/>
      <sheetName val="podna_p_4"/>
      <sheetName val="SPECIFIKACIJA_4"/>
      <sheetName val="Korice_(3)4"/>
      <sheetName val="Korice_(4)4"/>
      <sheetName val="SPECIFIKACIJA__(2)4"/>
      <sheetName val="SPECIFIKACIJA__(3)4"/>
      <sheetName val="Obrazac_za_reviziju4"/>
      <sheetName val="Nasl__trosk4"/>
      <sheetName val="AB_GREDA4"/>
      <sheetName val="Isk_površina_(2)8"/>
      <sheetName val="Trosk_(2)5"/>
      <sheetName val="Nasl_foto_(2)5"/>
      <sheetName val="Nasl_dok_(2)5"/>
      <sheetName val="Opis_(2)5"/>
      <sheetName val="01-04_(KROV)5"/>
      <sheetName val="KONZ_PL_2045"/>
      <sheetName val="STUBIŠTE_205_15"/>
      <sheetName val="STUBIŠTE_205_25"/>
      <sheetName val="podna_p_5"/>
      <sheetName val="SPECIFIKACIJA_5"/>
      <sheetName val="Korice_(3)5"/>
      <sheetName val="Korice_(4)5"/>
      <sheetName val="SPECIFIKACIJA__(2)5"/>
      <sheetName val="SPECIFIKACIJA__(3)5"/>
      <sheetName val="Obrazac_za_reviziju5"/>
      <sheetName val="Nasl__trosk5"/>
      <sheetName val="AB_GREDA5"/>
      <sheetName val="Isk_površina_(2)9"/>
      <sheetName val="Trosk_(2)6"/>
      <sheetName val="Nasl_foto_(2)6"/>
      <sheetName val="Nasl_dok_(2)6"/>
      <sheetName val="Opis_(2)6"/>
      <sheetName val="01-04_(KROV)6"/>
      <sheetName val="KONZ_PL_2046"/>
      <sheetName val="STUBIŠTE_205_16"/>
      <sheetName val="STUBIŠTE_205_26"/>
      <sheetName val="podna_p_6"/>
      <sheetName val="SPECIFIKACIJA_6"/>
      <sheetName val="Korice_(3)6"/>
      <sheetName val="Korice_(4)6"/>
      <sheetName val="SPECIFIKACIJA__(2)6"/>
      <sheetName val="SPECIFIKACIJA__(3)6"/>
      <sheetName val="Obrazac_za_reviziju6"/>
      <sheetName val="Nasl__trosk6"/>
      <sheetName val="AB_GREDA6"/>
      <sheetName val="Isk_površina_(2)10"/>
      <sheetName val="Trosk_(2)7"/>
      <sheetName val="Nasl_foto_(2)7"/>
      <sheetName val="Nasl_dok_(2)7"/>
      <sheetName val="Opis_(2)7"/>
      <sheetName val="01-04_(KROV)7"/>
      <sheetName val="KONZ_PL_2047"/>
      <sheetName val="STUBIŠTE_205_17"/>
      <sheetName val="STUBIŠTE_205_27"/>
      <sheetName val="podna_p_7"/>
      <sheetName val="SPECIFIKACIJA_7"/>
      <sheetName val="Korice_(3)7"/>
      <sheetName val="Korice_(4)7"/>
      <sheetName val="SPECIFIKACIJA__(2)7"/>
      <sheetName val="SPECIFIKACIJA__(3)7"/>
      <sheetName val="Obrazac_za_reviziju7"/>
      <sheetName val="Nasl__trosk7"/>
      <sheetName val="AB_GREDA7"/>
      <sheetName val="Isk_površina_(2)11"/>
      <sheetName val="Trosk_(2)8"/>
      <sheetName val="Nasl_foto_(2)8"/>
      <sheetName val="Nasl_dok_(2)8"/>
      <sheetName val="Opis_(2)8"/>
      <sheetName val="01-04_(KROV)8"/>
      <sheetName val="KONZ_PL_2048"/>
      <sheetName val="STUBIŠTE_205_18"/>
      <sheetName val="STUBIŠTE_205_28"/>
      <sheetName val="podna_p_8"/>
      <sheetName val="SPECIFIKACIJA_8"/>
      <sheetName val="Korice_(3)8"/>
      <sheetName val="Korice_(4)8"/>
      <sheetName val="SPECIFIKACIJA__(2)8"/>
      <sheetName val="SPECIFIKACIJA__(3)8"/>
      <sheetName val="Obrazac_za_reviziju8"/>
      <sheetName val="Nasl__trosk8"/>
      <sheetName val="AB_GREDA8"/>
      <sheetName val="Isk_površina_(2)12"/>
      <sheetName val="Trosk_(2)9"/>
      <sheetName val="Nasl_foto_(2)9"/>
      <sheetName val="Nasl_dok_(2)9"/>
      <sheetName val="Opis_(2)9"/>
      <sheetName val="01-04_(KROV)9"/>
      <sheetName val="KONZ_PL_2049"/>
      <sheetName val="STUBIŠTE_205_19"/>
      <sheetName val="STUBIŠTE_205_29"/>
      <sheetName val="podna_p_9"/>
      <sheetName val="SPECIFIKACIJA_9"/>
      <sheetName val="Korice_(3)9"/>
      <sheetName val="Korice_(4)9"/>
      <sheetName val="SPECIFIKACIJA__(2)9"/>
      <sheetName val="SPECIFIKACIJA__(3)9"/>
      <sheetName val="Obrazac_za_reviziju9"/>
      <sheetName val="Nasl__trosk9"/>
      <sheetName val="AB_GREDA9"/>
      <sheetName val="Isk_površina_(2)13"/>
      <sheetName val="Trosk_(2)10"/>
      <sheetName val="Nasl_foto_(2)10"/>
      <sheetName val="Nasl_dok_(2)10"/>
      <sheetName val="Opis_(2)10"/>
      <sheetName val="01-04_(KROV)10"/>
      <sheetName val="KONZ_PL_20410"/>
      <sheetName val="STUBIŠTE_205_110"/>
      <sheetName val="STUBIŠTE_205_210"/>
      <sheetName val="podna_p_10"/>
      <sheetName val="SPECIFIKACIJA_10"/>
      <sheetName val="Korice_(3)10"/>
      <sheetName val="Korice_(4)10"/>
      <sheetName val="SPECIFIKACIJA__(2)10"/>
      <sheetName val="SPECIFIKACIJA__(3)10"/>
      <sheetName val="Obrazac_za_reviziju10"/>
      <sheetName val="Nasl__trosk10"/>
      <sheetName val="AB_GREDA10"/>
      <sheetName val="proračun gubitaka"/>
      <sheetName val="koeficijenti"/>
      <sheetName val="rekapitulacija"/>
      <sheetName val="Isk_površina_(2)14"/>
      <sheetName val="Trosk_(2)11"/>
      <sheetName val="Nasl_foto_(2)11"/>
      <sheetName val="Nasl_dok_(2)11"/>
      <sheetName val="Opis_(2)11"/>
      <sheetName val="01-04_(KROV)11"/>
      <sheetName val="KONZ_PL_20411"/>
      <sheetName val="STUBIŠTE_205_111"/>
      <sheetName val="STUBIŠTE_205_211"/>
      <sheetName val="podna_p_11"/>
      <sheetName val="SPECIFIKACIJA_11"/>
      <sheetName val="Korice_(3)11"/>
      <sheetName val="Korice_(4)11"/>
      <sheetName val="SPECIFIKACIJA__(2)11"/>
      <sheetName val="SPECIFIKACIJA__(3)11"/>
      <sheetName val="Obrazac_za_reviziju11"/>
      <sheetName val="Nasl__trosk11"/>
      <sheetName val="AB_GREDA11"/>
      <sheetName val="proračun_gubitaka"/>
      <sheetName val="Isk_površina_(2)15"/>
      <sheetName val="Trosk_(2)12"/>
      <sheetName val="Nasl_foto_(2)12"/>
      <sheetName val="Nasl_dok_(2)12"/>
      <sheetName val="Opis_(2)12"/>
      <sheetName val="01-04_(KROV)12"/>
      <sheetName val="KONZ_PL_20412"/>
      <sheetName val="STUBIŠTE_205_112"/>
      <sheetName val="STUBIŠTE_205_212"/>
      <sheetName val="podna_p_12"/>
      <sheetName val="SPECIFIKACIJA_12"/>
      <sheetName val="Korice_(3)12"/>
      <sheetName val="Korice_(4)12"/>
      <sheetName val="SPECIFIKACIJA__(2)12"/>
      <sheetName val="SPECIFIKACIJA__(3)12"/>
      <sheetName val="Obrazac_za_reviziju12"/>
      <sheetName val="Nasl__trosk12"/>
      <sheetName val="AB_GREDA12"/>
      <sheetName val="proračun_gubitaka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refreshError="1"/>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erni proizvodi"/>
      <sheetName val="Izračun CPE proizvoda"/>
      <sheetName val="Core uređaja u ATM-u"/>
      <sheetName val="Opći podatci"/>
      <sheetName val="INterni proizvodi access"/>
      <sheetName val="Investicijske vrijednosti core"/>
      <sheetName val="popis čvorova"/>
      <sheetName val="ATM-ATM"/>
      <sheetName val="ATM-FR"/>
      <sheetName val="CROLINE-ATM VEZE"/>
      <sheetName val="ATM-TDM"/>
      <sheetName val="ADSL STATISTIKA"/>
      <sheetName val="Sumarno"/>
      <sheetName val="Oprema u ATM-u"/>
      <sheetName val="Izračun"/>
      <sheetName val="ATM-Popis MUX-eva i BB konekcij"/>
      <sheetName val="proračun"/>
      <sheetName val="Interni_proizvodi"/>
      <sheetName val="Izračun_CPE_proizvoda"/>
      <sheetName val="Core_uređaja_u_ATM-u"/>
      <sheetName val="Opći_podatci"/>
      <sheetName val="INterni_proizvodi_access"/>
      <sheetName val="Investicijske_vrijednosti_core"/>
      <sheetName val="popis_čvorova"/>
      <sheetName val="CROLINE-ATM_VEZE"/>
      <sheetName val="ADSL_STATISTIKA"/>
      <sheetName val="Oprema_u_ATM-u"/>
      <sheetName val="ATM-Popis_MUX-eva_i_BB_konekcij"/>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sheetData sheetId="19"/>
      <sheetData sheetId="20"/>
      <sheetData sheetId="21"/>
      <sheetData sheetId="22"/>
      <sheetData sheetId="23"/>
      <sheetData sheetId="24"/>
      <sheetData sheetId="25"/>
      <sheetData sheetId="26"/>
      <sheetData sheetId="27"/>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KTORI"/>
      <sheetName val="1-GL.TRASA I OBJEKTI"/>
      <sheetName val="VODOVOD,KANALIZACIJA,.... "/>
      <sheetName val="REKAPITULACIJA"/>
      <sheetName val="plin"/>
      <sheetName val="elektr"/>
      <sheetName val="ZEMLJAN"/>
      <sheetName val="razni "/>
      <sheetName val="izolacija"/>
      <sheetName val="soboslik"/>
      <sheetName val="oprema dvor."/>
      <sheetName val="okoliš"/>
      <sheetName val="proračun gubitaka"/>
      <sheetName val="proračun"/>
      <sheetName val="1-GL_TRASA_I_OBJEKTI"/>
      <sheetName val="VODOVOD,KANALIZACIJA,_____"/>
      <sheetName val="razni_"/>
      <sheetName val="oprema_dvor_"/>
      <sheetName val="proračun_gubitaka"/>
      <sheetName val="1-GL_TRASA_I_OBJEKTI1"/>
      <sheetName val="VODOVOD,KANALIZACIJA,_____1"/>
      <sheetName val="razni_1"/>
      <sheetName val="oprema_dvor_1"/>
      <sheetName val="proračun_gubitaka1"/>
      <sheetName val="1-GL_TRASA_I_OBJEKTI2"/>
      <sheetName val="VODOVOD,KANALIZACIJA,_____2"/>
      <sheetName val="razni_2"/>
      <sheetName val="oprema_dvor_2"/>
      <sheetName val="proračun_gubitaka2"/>
      <sheetName val="16. Prometnice"/>
      <sheetName val="1-GL_TRASA_I_OBJEKTI3"/>
      <sheetName val="VODOVOD,KANALIZACIJA,_____3"/>
      <sheetName val="1-GL_TRASA_I_OBJEKTI4"/>
      <sheetName val="VODOVOD,KANALIZACIJA,_____4"/>
      <sheetName val="RAZNI RADOVI"/>
      <sheetName val="1-GL_TRASA_I_OBJEKTI5"/>
      <sheetName val="VODOVOD,KANALIZACIJA,_____5"/>
      <sheetName val="RAZNI_RADOVI"/>
      <sheetName val="revenues"/>
      <sheetName val="Start"/>
      <sheetName val="market"/>
      <sheetName val="costs"/>
      <sheetName val="Tabelle2"/>
      <sheetName val="1-GL_TRASA_I_OBJEKTI7"/>
      <sheetName val="VODOVOD,KANALIZACIJA,_____7"/>
      <sheetName val="1-GL_TRASA_I_OBJEKTI6"/>
      <sheetName val="VODOVOD,KANALIZACIJA,_____6"/>
      <sheetName val="1-GL_TRASA_I_OBJEKTI8"/>
      <sheetName val="VODOVOD,KANALIZACIJA,_____8"/>
      <sheetName val="RAZNI_RADOVI1"/>
      <sheetName val="koeficijenti"/>
      <sheetName val="ikos p_l"/>
    </sheetNames>
    <sheetDataSet>
      <sheetData sheetId="0"/>
      <sheetData sheetId="1"/>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efreshError="1"/>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iagramme"/>
      <sheetName val="eoy98"/>
      <sheetName val="Jahresübersicht 1998-99"/>
      <sheetName val="Jahresübersicht 1999"/>
      <sheetName val="KW0499"/>
      <sheetName val="KW0399"/>
      <sheetName val="KW0199"/>
      <sheetName val="KW52"/>
      <sheetName val="KW50"/>
      <sheetName val="KW45"/>
      <sheetName val="KW39"/>
      <sheetName val="kw24"/>
      <sheetName val="korrelation m-m&gt;"/>
      <sheetName val="wienkw24"/>
      <sheetName val="NÖ"/>
      <sheetName val="OÖ"/>
      <sheetName val="SZBG"/>
      <sheetName val="STMK"/>
      <sheetName val="KTN"/>
      <sheetName val="TI"/>
      <sheetName val="VBG"/>
      <sheetName val="BGLD"/>
      <sheetName val="auslastung"/>
      <sheetName val="proračun"/>
      <sheetName val="Jahresübersicht_1998-99"/>
      <sheetName val="Jahresübersicht_1999"/>
      <sheetName val="korrelation_m-m&g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efreshError="1"/>
      <sheetData sheetId="23" refreshError="1"/>
      <sheetData sheetId="24"/>
      <sheetData sheetId="25"/>
      <sheetData sheetId="26"/>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rafik-Struktur"/>
      <sheetName val="Configuration"/>
      <sheetName val="Kons.kontrollblatt"/>
      <sheetName val="DSM(ELIM)"/>
      <sheetName val="Einzelgesellschaften (Input)"/>
      <sheetName val="Einzelgesellschaften (Korrektu)"/>
      <sheetName val="Einzelgesellschaften (HB1)"/>
      <sheetName val="Einzelgesellschaften (AnpHB2)"/>
      <sheetName val="Einzelgesellschaften (HB2)"/>
      <sheetName val="Einzelgesellschaften (Cons)"/>
      <sheetName val="Einzelgesellschaften (Contribu)"/>
      <sheetName val="Settings"/>
      <sheetName val="EurotoolsXRates"/>
      <sheetName val="proračun gubitaka"/>
      <sheetName val="koeficijenti"/>
      <sheetName val="rekapitulacija"/>
      <sheetName val="Charging"/>
      <sheetName val="Call Load Data"/>
      <sheetName val="SUS_Services"/>
      <sheetName val="APZ-data"/>
      <sheetName val="Results"/>
      <sheetName val="Sub&amp;Trunk Info"/>
      <sheetName val="Signalling"/>
      <sheetName val="IN_svc"/>
      <sheetName val="proračun"/>
      <sheetName val="Kons_kontrollblatt"/>
      <sheetName val="Einzelgesellschaften_(Input)"/>
      <sheetName val="Einzelgesellschaften_(Korrektu)"/>
      <sheetName val="Einzelgesellschaften_(HB1)"/>
      <sheetName val="Einzelgesellschaften_(AnpHB2)"/>
      <sheetName val="Einzelgesellschaften_(HB2)"/>
      <sheetName val="Einzelgesellschaften_(Cons)"/>
      <sheetName val="Einzelgesellschaften_(Contribu)"/>
      <sheetName val="proračun_gubitaka"/>
      <sheetName val="Call_Load_Data"/>
      <sheetName val="Sub&amp;Trunk_Info"/>
    </sheetNames>
    <sheetDataSet>
      <sheetData sheetId="0"/>
      <sheetData sheetId="1" refreshError="1"/>
      <sheetData sheetId="2"/>
      <sheetData sheetId="3"/>
      <sheetData sheetId="4"/>
      <sheetData sheetId="5"/>
      <sheetData sheetId="6"/>
      <sheetData sheetId="7"/>
      <sheetData sheetId="8"/>
      <sheetData sheetId="9"/>
      <sheetData sheetId="10"/>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sheetData sheetId="25"/>
      <sheetData sheetId="26"/>
      <sheetData sheetId="27"/>
      <sheetData sheetId="28"/>
      <sheetData sheetId="29"/>
      <sheetData sheetId="30"/>
      <sheetData sheetId="31"/>
      <sheetData sheetId="32"/>
      <sheetData sheetId="33"/>
      <sheetData sheetId="34"/>
      <sheetData sheetId="35"/>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rket"/>
      <sheetName val="Start"/>
      <sheetName val="Revenues"/>
      <sheetName val="_Profit&amp;Loss"/>
      <sheetName val="_BalanceSheet"/>
      <sheetName val="_CashFlow"/>
      <sheetName val="_Valuation"/>
      <sheetName val="Risks_new"/>
      <sheetName val="Special influences"/>
      <sheetName val="SUMMARY"/>
      <sheetName val="EVA"/>
      <sheetName val="_AffiliatesPL"/>
      <sheetName val="Risks_old"/>
      <sheetName val="Synergies summary "/>
      <sheetName val="Chart"/>
      <sheetName val="Synergies (10y)"/>
      <sheetName val="SUMMARY (comb)"/>
      <sheetName val="CAPEX_loan"/>
      <sheetName val="Charging"/>
      <sheetName val="Call Load Data"/>
      <sheetName val="SUS_Services"/>
      <sheetName val="APZ-data"/>
      <sheetName val="Results"/>
      <sheetName val="Sub&amp;Trunk Info"/>
      <sheetName val="Signalling"/>
      <sheetName val="IN_svc"/>
      <sheetName val="Configuration"/>
      <sheetName val="proračun"/>
      <sheetName val="Special_influences"/>
      <sheetName val="Synergies_summary_"/>
      <sheetName val="Synergies_(10y)"/>
      <sheetName val="SUMMARY_(comb)"/>
      <sheetName val="Call_Load_Data"/>
      <sheetName val="Sub&amp;Trunk_Info"/>
    </sheetNames>
    <sheetDataSet>
      <sheetData sheetId="0"/>
      <sheetData sheetId="1" refreshError="1"/>
      <sheetData sheetId="2"/>
      <sheetData sheetId="3"/>
      <sheetData sheetId="4" refreshError="1"/>
      <sheetData sheetId="5" refreshError="1"/>
      <sheetData sheetId="6"/>
      <sheetData sheetId="7"/>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sheetData sheetId="28"/>
      <sheetData sheetId="29"/>
      <sheetData sheetId="30"/>
      <sheetData sheetId="31"/>
      <sheetData sheetId="32"/>
      <sheetData sheetId="33"/>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Parameter (neu)"/>
      <sheetName val="Parameter"/>
      <sheetName val="KPI_T_COM (1)"/>
      <sheetName val="KPI_TSI_IT (2)"/>
      <sheetName val="KPI_TMO (3)"/>
      <sheetName val="KPI_TOI (4)"/>
      <sheetName val="KPI_sonst (5)"/>
      <sheetName val="KPI_TSI_TK (6)"/>
      <sheetName val="Working capital etc."/>
      <sheetName val="Capital Exp. D&amp;A"/>
      <sheetName val="Financial Result"/>
      <sheetName val="Accruals"/>
      <sheetName val="P&amp;L( HGB)"/>
      <sheetName val="P&amp;L ( US-GAAP)"/>
      <sheetName val="CashFlow_Calculation"/>
      <sheetName val="Balance Sheet US GAAP"/>
      <sheetName val="Balance Sheet HGB"/>
      <sheetName val="DCF Valuation"/>
      <sheetName val="DCF Valuation (neu)"/>
      <sheetName val="Goodwil_Deut"/>
      <sheetName val="Goodwill_Eng"/>
      <sheetName val="Ratios"/>
      <sheetName val="EVA"/>
      <sheetName val="EVA-Unterbau"/>
      <sheetName val="EVA-Konzern"/>
      <sheetName val="WACC"/>
      <sheetName val="CB"/>
      <sheetName val="Sources"/>
      <sheetName val="survey 2"/>
      <sheetName val="Valuation"/>
      <sheetName val="survey 1"/>
      <sheetName val="Konzernauswirkung-detailed"/>
      <sheetName val="Konzern-ratios"/>
      <sheetName val="Financial Statements"/>
      <sheetName val="Vorlagenblatt"/>
      <sheetName val="Parameter_(neu)"/>
      <sheetName val="KPI_T_COM_(1)"/>
      <sheetName val="KPI_TSI_IT_(2)"/>
      <sheetName val="KPI_TMO_(3)"/>
      <sheetName val="KPI_TOI_(4)"/>
      <sheetName val="KPI_sonst_(5)"/>
      <sheetName val="KPI_TSI_TK_(6)"/>
      <sheetName val="Working_capital_etc_"/>
      <sheetName val="Capital_Exp__D&amp;A"/>
      <sheetName val="Financial_Result"/>
      <sheetName val="P&amp;L(_HGB)"/>
      <sheetName val="P&amp;L_(_US-GAAP)"/>
      <sheetName val="Balance_Sheet_US_GAAP"/>
      <sheetName val="Balance_Sheet_HGB"/>
      <sheetName val="DCF_Valuation"/>
      <sheetName val="DCF_Valuation_(neu)"/>
      <sheetName val="survey_2"/>
      <sheetName val="survey_1"/>
      <sheetName val="Financial_Statemen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ASLOVNA"/>
      <sheetName val="PRORAČUN"/>
      <sheetName val="PRORAČUN V=15m3"/>
      <sheetName val="Tablice"/>
      <sheetName val="PRORAČUN_V=15m3"/>
      <sheetName val="PRORAČUN_V=15m31"/>
      <sheetName val="PRORAČUN_V=15m32"/>
      <sheetName val="PRORAČUN_V=15m33"/>
      <sheetName val="PRORAČUN_V=15m34"/>
      <sheetName val="PRORAČUN_V=15m35"/>
      <sheetName val="PRORAČUN_V=15m36"/>
      <sheetName val="PRORAČUN_V=15m37"/>
      <sheetName val="PRORAČUN_V=15m38"/>
      <sheetName val="PRORAČUN_V=15m39"/>
      <sheetName val="PRORAČUN_V=15m310"/>
      <sheetName val="PRORAČUN_V=15m311"/>
      <sheetName val="PRORAČUN_V=15m313"/>
      <sheetName val="PRORAČUN_V=15m312"/>
      <sheetName val="PRORAČUN_V=15m314"/>
      <sheetName val="PRORAČUN_V=15m315"/>
      <sheetName val="PRORAČUN_V=15m316"/>
    </sheetNames>
    <sheetDataSet>
      <sheetData sheetId="0" refreshError="1"/>
      <sheetData sheetId="1" refreshError="1"/>
      <sheetData sheetId="2" refreshError="1"/>
      <sheetData sheetId="3" refreshError="1"/>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sta greda_kon.var"/>
      <sheetName val="konz greda"/>
      <sheetName val="konz ploča"/>
      <sheetName val="pokrov + T greda"/>
      <sheetName val="A greda"/>
      <sheetName val="fert"/>
      <sheetName val="stubište s GNU"/>
      <sheetName val="stubište"/>
      <sheetName val="potres"/>
      <sheetName val="stup []_1"/>
      <sheetName val="stup[]-2"/>
      <sheetName val="popisi"/>
      <sheetName val="prosta greda_1.va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sta greda_kon.var"/>
      <sheetName val="konz greda"/>
      <sheetName val="konz ploča"/>
      <sheetName val="pokrov + T greda"/>
      <sheetName val="A greda"/>
      <sheetName val="fert"/>
      <sheetName val="stubište s GNU"/>
      <sheetName val="stubište"/>
      <sheetName val="potres"/>
      <sheetName val="stup []_1"/>
      <sheetName val="stup[]-2"/>
      <sheetName val="popisi"/>
      <sheetName val="prosta greda_1.var"/>
      <sheetName val="prosta_greda_kon_var"/>
      <sheetName val="konz_greda"/>
      <sheetName val="konz_ploča"/>
      <sheetName val="pokrov_+_T_greda"/>
      <sheetName val="A_greda"/>
      <sheetName val="stubište_s_GNU"/>
      <sheetName val="stup_[]_1"/>
      <sheetName val="prosta_greda_1_var"/>
      <sheetName val="prosta_greda_kon_var1"/>
      <sheetName val="konz_greda1"/>
      <sheetName val="konz_ploča1"/>
      <sheetName val="pokrov_+_T_greda1"/>
      <sheetName val="A_greda1"/>
      <sheetName val="stubište_s_GNU1"/>
      <sheetName val="stup_[]_11"/>
      <sheetName val="prosta_greda_1_var1"/>
      <sheetName val="prosta_greda_kon_var2"/>
      <sheetName val="konz_greda2"/>
      <sheetName val="konz_ploča2"/>
      <sheetName val="pokrov_+_T_greda2"/>
      <sheetName val="A_greda2"/>
      <sheetName val="stubište_s_GNU2"/>
      <sheetName val="stup_[]_12"/>
      <sheetName val="prosta_greda_1_var2"/>
      <sheetName val="prosta_greda_kon_var3"/>
      <sheetName val="konz_greda3"/>
      <sheetName val="konz_ploča3"/>
      <sheetName val="pokrov_+_T_greda3"/>
      <sheetName val="A_greda3"/>
      <sheetName val="stubište_s_GNU3"/>
      <sheetName val="stup_[]_13"/>
      <sheetName val="prosta_greda_1_var3"/>
      <sheetName val="prosta_greda_kon_var4"/>
      <sheetName val="konz_greda4"/>
      <sheetName val="konz_ploča4"/>
      <sheetName val="pokrov_+_T_greda4"/>
      <sheetName val="A_greda4"/>
      <sheetName val="stubište_s_GNU4"/>
      <sheetName val="stup_[]_14"/>
      <sheetName val="prosta_greda_1_var4"/>
      <sheetName val="prosta_greda_kon_var5"/>
      <sheetName val="konz_greda5"/>
      <sheetName val="konz_ploča5"/>
      <sheetName val="pokrov_+_T_greda5"/>
      <sheetName val="A_greda5"/>
      <sheetName val="stubište_s_GNU5"/>
      <sheetName val="stup_[]_15"/>
      <sheetName val="prosta_greda_1_var5"/>
      <sheetName val="prosta_greda_kon_var6"/>
      <sheetName val="konz_greda6"/>
      <sheetName val="konz_ploča6"/>
      <sheetName val="pokrov_+_T_greda6"/>
      <sheetName val="A_greda6"/>
      <sheetName val="stubište_s_GNU6"/>
      <sheetName val="stup_[]_16"/>
      <sheetName val="prosta_greda_1_var6"/>
      <sheetName val="prosta_greda_kon_var7"/>
      <sheetName val="konz_greda7"/>
      <sheetName val="konz_ploča7"/>
      <sheetName val="pokrov_+_T_greda7"/>
      <sheetName val="A_greda7"/>
      <sheetName val="stubište_s_GNU7"/>
      <sheetName val="stup_[]_17"/>
      <sheetName val="prosta_greda_1_var7"/>
      <sheetName val="prosta_greda_kon_var8"/>
      <sheetName val="konz_greda8"/>
      <sheetName val="konz_ploča8"/>
      <sheetName val="pokrov_+_T_greda8"/>
      <sheetName val="A_greda8"/>
      <sheetName val="stubište_s_GNU8"/>
      <sheetName val="stup_[]_18"/>
      <sheetName val="prosta_greda_1_var8"/>
      <sheetName val="prosta_greda_kon_var9"/>
      <sheetName val="konz_greda9"/>
      <sheetName val="konz_ploča9"/>
      <sheetName val="pokrov_+_T_greda9"/>
      <sheetName val="A_greda9"/>
      <sheetName val="stubište_s_GNU9"/>
      <sheetName val="stup_[]_19"/>
      <sheetName val="prosta_greda_1_var9"/>
      <sheetName val="Osn-Pod"/>
      <sheetName val="prosta_greda_kon_var10"/>
      <sheetName val="konz_greda10"/>
      <sheetName val="konz_ploča10"/>
      <sheetName val="pokrov_+_T_greda10"/>
      <sheetName val="A_greda10"/>
      <sheetName val="stubište_s_GNU10"/>
      <sheetName val="stup_[]_110"/>
      <sheetName val="prosta_greda_1_var10"/>
      <sheetName val="proračun gubitaka"/>
      <sheetName val="koeficijenti"/>
      <sheetName val="rekapitulacija"/>
      <sheetName val="prosta_greda_kon_var11"/>
      <sheetName val="konz_greda11"/>
      <sheetName val="konz_ploča11"/>
      <sheetName val="pokrov_+_T_greda11"/>
      <sheetName val="A_greda11"/>
      <sheetName val="stubište_s_GNU11"/>
      <sheetName val="stup_[]_111"/>
      <sheetName val="prosta_greda_1_var11"/>
      <sheetName val="proračun_gubitak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sta greda_kon.var"/>
      <sheetName val="konz greda"/>
      <sheetName val="konz ploča"/>
      <sheetName val="pokrov + T greda"/>
      <sheetName val="A greda"/>
      <sheetName val="fert"/>
      <sheetName val="stubište s GNU"/>
      <sheetName val="stubište"/>
      <sheetName val="potres"/>
      <sheetName val="stup []_1"/>
      <sheetName val="stup[]-2"/>
      <sheetName val="popisi"/>
      <sheetName val="prosta greda_1.var"/>
      <sheetName val="prosta_greda_kon_var"/>
      <sheetName val="konz_greda"/>
      <sheetName val="konz_ploča"/>
      <sheetName val="pokrov_+_T_greda"/>
      <sheetName val="A_greda"/>
      <sheetName val="stubište_s_GNU"/>
      <sheetName val="stup_[]_1"/>
      <sheetName val="prosta_greda_1_var"/>
      <sheetName val="prosta_greda_kon_var1"/>
      <sheetName val="konz_greda1"/>
      <sheetName val="konz_ploča1"/>
      <sheetName val="pokrov_+_T_greda1"/>
      <sheetName val="A_greda1"/>
      <sheetName val="stubište_s_GNU1"/>
      <sheetName val="stup_[]_11"/>
      <sheetName val="prosta_greda_1_var1"/>
      <sheetName val="prosta_greda_kon_var2"/>
      <sheetName val="konz_greda2"/>
      <sheetName val="konz_ploča2"/>
      <sheetName val="pokrov_+_T_greda2"/>
      <sheetName val="A_greda2"/>
      <sheetName val="stubište_s_GNU2"/>
      <sheetName val="stup_[]_12"/>
      <sheetName val="prosta_greda_1_var2"/>
      <sheetName val="prosta_greda_kon_var3"/>
      <sheetName val="konz_greda3"/>
      <sheetName val="konz_ploča3"/>
      <sheetName val="pokrov_+_T_greda3"/>
      <sheetName val="A_greda3"/>
      <sheetName val="stubište_s_GNU3"/>
      <sheetName val="stup_[]_13"/>
      <sheetName val="prosta_greda_1_var3"/>
      <sheetName val="prosta_greda_kon_var4"/>
      <sheetName val="konz_greda4"/>
      <sheetName val="konz_ploča4"/>
      <sheetName val="pokrov_+_T_greda4"/>
      <sheetName val="A_greda4"/>
      <sheetName val="stubište_s_GNU4"/>
      <sheetName val="stup_[]_14"/>
      <sheetName val="prosta_greda_1_var4"/>
      <sheetName val="prosta_greda_kon_var5"/>
      <sheetName val="konz_greda5"/>
      <sheetName val="konz_ploča5"/>
      <sheetName val="pokrov_+_T_greda5"/>
      <sheetName val="A_greda5"/>
      <sheetName val="stubište_s_GNU5"/>
      <sheetName val="stup_[]_15"/>
      <sheetName val="prosta_greda_1_var5"/>
      <sheetName val="prosta_greda_kon_var6"/>
      <sheetName val="konz_greda6"/>
      <sheetName val="konz_ploča6"/>
      <sheetName val="pokrov_+_T_greda6"/>
      <sheetName val="A_greda6"/>
      <sheetName val="stubište_s_GNU6"/>
      <sheetName val="stup_[]_16"/>
      <sheetName val="prosta_greda_1_var6"/>
      <sheetName val="prosta_greda_kon_var7"/>
      <sheetName val="konz_greda7"/>
      <sheetName val="konz_ploča7"/>
      <sheetName val="pokrov_+_T_greda7"/>
      <sheetName val="A_greda7"/>
      <sheetName val="stubište_s_GNU7"/>
      <sheetName val="stup_[]_17"/>
      <sheetName val="prosta_greda_1_var7"/>
      <sheetName val="prosta_greda_kon_var8"/>
      <sheetName val="konz_greda8"/>
      <sheetName val="konz_ploča8"/>
      <sheetName val="pokrov_+_T_greda8"/>
      <sheetName val="A_greda8"/>
      <sheetName val="stubište_s_GNU8"/>
      <sheetName val="stup_[]_18"/>
      <sheetName val="prosta_greda_1_var8"/>
      <sheetName val="prosta_greda_kon_var9"/>
      <sheetName val="konz_greda9"/>
      <sheetName val="konz_ploča9"/>
      <sheetName val="pokrov_+_T_greda9"/>
      <sheetName val="A_greda9"/>
      <sheetName val="stubište_s_GNU9"/>
      <sheetName val="stup_[]_19"/>
      <sheetName val="prosta_greda_1_var9"/>
      <sheetName val="troškovnik"/>
      <sheetName val="prosta_greda_kon_var10"/>
      <sheetName val="konz_greda10"/>
      <sheetName val="konz_ploča10"/>
      <sheetName val="pokrov_+_T_greda10"/>
      <sheetName val="A_greda10"/>
      <sheetName val="stubište_s_GNU10"/>
      <sheetName val="stup_[]_110"/>
      <sheetName val="prosta_greda_1_var10"/>
      <sheetName val="proračun"/>
      <sheetName val="Opći podatci"/>
      <sheetName val="Sumarno"/>
      <sheetName val="CROLINE-ATM VEZE"/>
      <sheetName val="prosta_greda_kon_var11"/>
      <sheetName val="konz_greda11"/>
      <sheetName val="konz_ploča11"/>
      <sheetName val="pokrov_+_T_greda11"/>
      <sheetName val="A_greda11"/>
      <sheetName val="stubište_s_GNU11"/>
      <sheetName val="stup_[]_111"/>
      <sheetName val="prosta_greda_1_var11"/>
      <sheetName val="Opći_podatci"/>
      <sheetName val="CROLINE-ATM_VEZ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refreshError="1"/>
      <sheetData sheetId="104"/>
      <sheetData sheetId="105" refreshError="1"/>
      <sheetData sheetId="106"/>
      <sheetData sheetId="107"/>
      <sheetData sheetId="108"/>
      <sheetData sheetId="109"/>
      <sheetData sheetId="110"/>
      <sheetData sheetId="111"/>
      <sheetData sheetId="112"/>
      <sheetData sheetId="113"/>
      <sheetData sheetId="114"/>
      <sheetData sheetId="115"/>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ersion"/>
      <sheetName val="per BU"/>
      <sheetName val="Szenario"/>
      <sheetName val="Datapool"/>
      <sheetName val="G &amp; V"/>
      <sheetName val="res-divid"/>
      <sheetName val="BalanceSheet"/>
      <sheetName val="Man_inp_Fin"/>
      <sheetName val="Cash_Flow"/>
      <sheetName val="Cash_Flow_old"/>
      <sheetName val="Man_old_Data"/>
      <sheetName val="BL_month_Y02"/>
      <sheetName val="Szenario_Y"/>
      <sheetName val="Free CF"/>
      <sheetName val="Invest_Corr"/>
      <sheetName val="Inp_CML_Mod"/>
      <sheetName val="cml_ccatbu"/>
      <sheetName val="cml_capco"/>
      <sheetName val="cml_capo_bu"/>
      <sheetName val="cml_ccat"/>
      <sheetName val="cml_pers"/>
      <sheetName val="cml_rev"/>
      <sheetName val="cml_rev_pg"/>
      <sheetName val="auslastung"/>
      <sheetName val="Parameter "/>
      <sheetName val="Osn-Pod"/>
      <sheetName val="per_BU"/>
      <sheetName val="G_&amp;_V"/>
      <sheetName val="Free_CF"/>
      <sheetName val="Parameter_"/>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sheetData sheetId="26"/>
      <sheetData sheetId="27"/>
      <sheetData sheetId="28"/>
      <sheetData sheetId="29"/>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elle1"/>
      <sheetName val="Tabelle2"/>
      <sheetName val="Tabelle3"/>
      <sheetName val="proračun gubitaka"/>
      <sheetName val="costs"/>
      <sheetName val="proračun_gubitaka"/>
    </sheetNames>
    <sheetDataSet>
      <sheetData sheetId="0" refreshError="1"/>
      <sheetData sheetId="1" refreshError="1"/>
      <sheetData sheetId="2" refreshError="1"/>
      <sheetData sheetId="3" refreshError="1"/>
      <sheetData sheetId="4" refreshError="1"/>
      <sheetData sheetId="5"/>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aslovna"/>
      <sheetName val="rekapitulacija"/>
      <sheetName val="troškovnik"/>
      <sheetName val="proračun"/>
      <sheetName val="proračun gubitaka"/>
      <sheetName val="koeficijenti"/>
      <sheetName val="RAZNI RADOVI"/>
      <sheetName val="plin"/>
      <sheetName val="razni "/>
      <sheetName val="soboslik"/>
      <sheetName val="elektr"/>
      <sheetName val="ZEMLJAN"/>
      <sheetName val="izolacija"/>
      <sheetName val="oprema dvor."/>
      <sheetName val="okoliš"/>
      <sheetName val="proračun_gubitaka"/>
      <sheetName val="RAZNI_RADOVI"/>
      <sheetName val="razni_"/>
      <sheetName val="oprema_dvor_"/>
      <sheetName val="proračun_gubitaka1"/>
      <sheetName val="RAZNI_RADOVI1"/>
      <sheetName val="razni_1"/>
      <sheetName val="oprema_dvor_1"/>
    </sheetNames>
    <sheetDataSet>
      <sheetData sheetId="0"/>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sheetData sheetId="17"/>
      <sheetData sheetId="18"/>
      <sheetData sheetId="19"/>
      <sheetData sheetId="20"/>
      <sheetData sheetId="21"/>
      <sheetData sheetId="22"/>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OBILE Market"/>
      <sheetName val="GSM Market &amp;  TNS"/>
      <sheetName val="Churn"/>
      <sheetName val="Market net adds"/>
      <sheetName val="Market gross adds"/>
      <sheetName val="Tariff models postpaid"/>
      <sheetName val="Tariff models prepaid"/>
      <sheetName val="GPRS MMS WLAN"/>
      <sheetName val="M-PAY"/>
      <sheetName val="UMTS"/>
      <sheetName val="activ"/>
      <sheetName val="trend"/>
      <sheetName val="classic"/>
      <sheetName val="pro"/>
      <sheetName val="data"/>
      <sheetName val="budget"/>
      <sheetName val="checking tarifs totals"/>
      <sheetName val="cronet"/>
      <sheetName val="vpn"/>
      <sheetName val="simpa"/>
      <sheetName val="mobitel"/>
      <sheetName val="checking revenues"/>
      <sheetName val="visitors"/>
      <sheetName val="other"/>
      <sheetName val="mobile revenues"/>
      <sheetName val="htm employees"/>
      <sheetName val="mobile minutes "/>
      <sheetName val="IC minutes"/>
      <sheetName val="IC prices"/>
      <sheetName val="IC total"/>
      <sheetName val="ARPU_monthly"/>
      <sheetName val="ARPU_ytd"/>
      <sheetName val="calc_retention"/>
      <sheetName val="HW revenues postpaid old"/>
      <sheetName val="HW revenues postpaid"/>
      <sheetName val="HW revenues prepaid"/>
      <sheetName val="HW costs"/>
      <sheetName val="HW costs new"/>
      <sheetName val="SAC,CRC"/>
      <sheetName val="opex"/>
      <sheetName val="opex Funct"/>
      <sheetName val="opex COO"/>
      <sheetName val="opex CFO"/>
      <sheetName val="opex CMO"/>
      <sheetName val="opex CSO"/>
      <sheetName val="opex CTO"/>
      <sheetName val="opex CHRO"/>
      <sheetName val="opex infl"/>
      <sheetName val="opex Funct infl"/>
      <sheetName val="opex COO infl"/>
      <sheetName val="opex CFO infl"/>
      <sheetName val="opex CMO infl"/>
      <sheetName val="opex CSO infl"/>
      <sheetName val="opex CTO infl"/>
      <sheetName val="opex CHRO infl"/>
      <sheetName val="headcount"/>
      <sheetName val="headcount 2"/>
      <sheetName val="expats"/>
      <sheetName val="bonus"/>
      <sheetName val="alokacija"/>
      <sheetName val="sla estimation"/>
      <sheetName val="rev comp"/>
      <sheetName val="P&amp;L"/>
      <sheetName val="P&amp;L for HT"/>
      <sheetName val="P&amp;L IKOS"/>
      <sheetName val="Balance "/>
      <sheetName val="capex&amp;dep"/>
      <sheetName val="capex usporedba"/>
      <sheetName val="bs assump"/>
      <sheetName val="details for BS"/>
      <sheetName val="Notes all"/>
      <sheetName val="Notes "/>
      <sheetName val="cfs new"/>
      <sheetName val="FCF_division_HRK"/>
      <sheetName val="Free Cash Flow (Operating)"/>
      <sheetName val="EVA-plan"/>
      <sheetName val="OWC"/>
      <sheetName val="arpu for graph"/>
      <sheetName val="Mobile KPI new"/>
      <sheetName val="Sheet1"/>
      <sheetName val="MOU"/>
      <sheetName val="Sponsorships and donations"/>
      <sheetName val="advertising"/>
      <sheetName val="Input"/>
      <sheetName val="calc_DR_p3"/>
      <sheetName val="P&amp;L SAB"/>
      <sheetName val="P&amp;L IKOS SAB"/>
      <sheetName val="Balance  SAB"/>
      <sheetName val="Notes all SAB"/>
      <sheetName val="cfs new SAB"/>
      <sheetName val="FCF_division_HRK SAB"/>
      <sheetName val="Free Cash Flow (Operating) SAB"/>
      <sheetName val="EVA-plan SAB"/>
      <sheetName val="OWC SAB"/>
      <sheetName val="Mobile KPI za obrisati"/>
      <sheetName val="Balance Sheet HGB"/>
      <sheetName val="EVA"/>
      <sheetName val="Mobile KPI"/>
      <sheetName val="MOBILE_Market"/>
      <sheetName val="GSM_Market_&amp;__TNS"/>
      <sheetName val="Market_net_adds"/>
      <sheetName val="Market_gross_adds"/>
      <sheetName val="Tariff_models_postpaid"/>
      <sheetName val="Tariff_models_prepaid"/>
      <sheetName val="GPRS_MMS_WLAN"/>
      <sheetName val="checking_tarifs_totals"/>
      <sheetName val="checking_revenues"/>
      <sheetName val="mobile_revenues"/>
      <sheetName val="htm_employees"/>
      <sheetName val="mobile_minutes_"/>
      <sheetName val="IC_minutes"/>
      <sheetName val="IC_prices"/>
      <sheetName val="IC_total"/>
      <sheetName val="HW_revenues_postpaid_old"/>
      <sheetName val="HW_revenues_postpaid"/>
      <sheetName val="HW_revenues_prepaid"/>
      <sheetName val="HW_costs"/>
      <sheetName val="HW_costs_new"/>
      <sheetName val="opex_Funct"/>
      <sheetName val="opex_COO"/>
      <sheetName val="opex_CFO"/>
      <sheetName val="opex_CMO"/>
      <sheetName val="opex_CSO"/>
      <sheetName val="opex_CTO"/>
      <sheetName val="opex_CHRO"/>
      <sheetName val="opex_infl"/>
      <sheetName val="opex_Funct_infl"/>
      <sheetName val="opex_COO_infl"/>
      <sheetName val="opex_CFO_infl"/>
      <sheetName val="opex_CMO_infl"/>
      <sheetName val="opex_CSO_infl"/>
      <sheetName val="opex_CTO_infl"/>
      <sheetName val="opex_CHRO_infl"/>
      <sheetName val="headcount_2"/>
      <sheetName val="sla_estimation"/>
      <sheetName val="rev_comp"/>
      <sheetName val="P&amp;L_for_HT"/>
      <sheetName val="P&amp;L_IKOS"/>
      <sheetName val="Balance_"/>
      <sheetName val="capex_usporedba"/>
      <sheetName val="bs_assump"/>
      <sheetName val="details_for_BS"/>
      <sheetName val="Notes_all"/>
      <sheetName val="Notes_"/>
      <sheetName val="cfs_new"/>
      <sheetName val="Free_Cash_Flow_(Operating)"/>
      <sheetName val="arpu_for_graph"/>
      <sheetName val="Mobile_KPI_new"/>
      <sheetName val="Sponsorships_and_donations"/>
      <sheetName val="P&amp;L_SAB"/>
      <sheetName val="P&amp;L_IKOS_SAB"/>
      <sheetName val="Balance__SAB"/>
      <sheetName val="Notes_all_SAB"/>
      <sheetName val="cfs_new_SAB"/>
      <sheetName val="FCF_division_HRK_SAB"/>
      <sheetName val="Free_Cash_Flow_(Operating)_SAB"/>
      <sheetName val="EVA-plan_SAB"/>
      <sheetName val="OWC_SAB"/>
      <sheetName val="Mobile_KPI_za_obrisati"/>
      <sheetName val="Balance_Sheet_HGB"/>
      <sheetName val="Mobile_KPI"/>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kos p_l"/>
      <sheetName val="konzern p_l"/>
      <sheetName val="konzern 13_01_03"/>
      <sheetName val="all"/>
      <sheetName val="Tabelle2"/>
      <sheetName val="ikos_p_l"/>
      <sheetName val="konzern_p_l"/>
      <sheetName val="konzern_13_01_03"/>
    </sheetNames>
    <sheetDataSet>
      <sheetData sheetId="0"/>
      <sheetData sheetId="1" refreshError="1"/>
      <sheetData sheetId="2" refreshError="1"/>
      <sheetData sheetId="3" refreshError="1"/>
      <sheetData sheetId="4" refreshError="1"/>
      <sheetData sheetId="5"/>
      <sheetData sheetId="6"/>
      <sheetData sheetId="7"/>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CF-Input"/>
      <sheetName val="DCF-Calculation"/>
      <sheetName val="Tabelle1"/>
      <sheetName val="proračun"/>
      <sheetName val="Conf"/>
      <sheetName val="proračun gubitaka"/>
      <sheetName val="koeficijenti"/>
      <sheetName val="rekapitulacija"/>
      <sheetName val="proračun_gubitaka5"/>
      <sheetName val="proračun_gubitaka"/>
    </sheetNames>
    <sheetDataSet>
      <sheetData sheetId="0" refreshError="1"/>
      <sheetData sheetId="1" refreshError="1"/>
      <sheetData sheetId="2"/>
      <sheetData sheetId="3" refreshError="1"/>
      <sheetData sheetId="4" refreshError="1"/>
      <sheetData sheetId="5" refreshError="1"/>
      <sheetData sheetId="6"/>
      <sheetData sheetId="7"/>
      <sheetData sheetId="8"/>
      <sheetData sheetId="9"/>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azetak"/>
      <sheetName val="specifikacija"/>
      <sheetName val="proračun"/>
      <sheetName val="Opći podatci"/>
      <sheetName val="Sumarno"/>
      <sheetName val="CROLINE-ATM VEZE"/>
      <sheetName val="Opći_podatci"/>
      <sheetName val="CROLINE-ATM_VEZE"/>
    </sheetNames>
    <sheetDataSet>
      <sheetData sheetId="0"/>
      <sheetData sheetId="1"/>
      <sheetData sheetId="2" refreshError="1"/>
      <sheetData sheetId="3" refreshError="1"/>
      <sheetData sheetId="4" refreshError="1"/>
      <sheetData sheetId="5" refreshError="1"/>
      <sheetData sheetId="6"/>
      <sheetData sheetId="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ASLOVNA"/>
      <sheetName val="PRORAČUN"/>
      <sheetName val="PRORAČUN V=15m3"/>
      <sheetName val="Tablice"/>
      <sheetName val="PRORAČUN_V=15m3"/>
      <sheetName val="PRORAČUN_V=15m31"/>
      <sheetName val="PRORAČUN_V=15m32"/>
      <sheetName val="PRORAČUN_V=15m33"/>
      <sheetName val="PRORAČUN_V=15m34"/>
    </sheetNames>
    <sheetDataSet>
      <sheetData sheetId="0" refreshError="1"/>
      <sheetData sheetId="1" refreshError="1"/>
      <sheetData sheetId="2" refreshError="1"/>
      <sheetData sheetId="3" refreshError="1"/>
      <sheetData sheetId="4"/>
      <sheetData sheetId="5"/>
      <sheetData sheetId="6"/>
      <sheetData sheetId="7"/>
      <sheetData sheetId="8"/>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ew Case (2)"/>
      <sheetName val="New Case official"/>
      <sheetName val="PL I"/>
      <sheetName val="AdL Business_case_checklist"/>
      <sheetName val="AdLBudget_revenue_input"/>
      <sheetName val="KPIs&amp;Prices"/>
      <sheetName val="PL"/>
      <sheetName val="New vs Old BC"/>
      <sheetName val="IPF"/>
      <sheetName val="Revenue, discount"/>
      <sheetName val="Peering"/>
      <sheetName val="Can, Ren"/>
      <sheetName val="Asset  cost"/>
      <sheetName val="Opex Adv, Bill, Inter, Post,Oth"/>
      <sheetName val="Opex Total"/>
      <sheetName val="HTnet"/>
      <sheetName val="Capex"/>
      <sheetName val="Opex input"/>
      <sheetName val="Opex input 1"/>
      <sheetName val="Cumulative"/>
      <sheetName val="Assumptions"/>
      <sheetName val="plin"/>
      <sheetName val="razni "/>
      <sheetName val="soboslik"/>
      <sheetName val="elektr"/>
      <sheetName val="ZEMLJAN"/>
      <sheetName val="izolacija"/>
      <sheetName val="oprema dvor."/>
      <sheetName val="okoliš"/>
      <sheetName val="Tabelle2"/>
      <sheetName val="New_Case_(2)"/>
      <sheetName val="New_Case_official"/>
      <sheetName val="PL_I"/>
      <sheetName val="AdL_Business_case_checklist"/>
      <sheetName val="New_vs_Old_BC"/>
      <sheetName val="Revenue,_discount"/>
      <sheetName val="Can,_Ren"/>
      <sheetName val="Asset__cost"/>
      <sheetName val="Opex_Adv,_Bill,_Inter,_Post,Oth"/>
      <sheetName val="Opex_Total"/>
      <sheetName val="Opex_input"/>
      <sheetName val="Opex_input_1"/>
      <sheetName val="razni_"/>
      <sheetName val="oprema_dvor_"/>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ODET."/>
      <sheetName val="ZEMLJAN"/>
      <sheetName val="BETONSKI "/>
      <sheetName val="zidarski"/>
      <sheetName val="izolacija"/>
      <sheetName val="krovna konstr."/>
      <sheetName val="krovopokr-limar"/>
      <sheetName val="stolar."/>
      <sheetName val="bravar."/>
      <sheetName val="keram i kamenorez."/>
      <sheetName val="parket"/>
      <sheetName val="SOBOSLIKAR-FASAD"/>
      <sheetName val="razni"/>
      <sheetName val="oprema dvor."/>
      <sheetName val="okoliš"/>
      <sheetName val="voda"/>
      <sheetName val="elektr"/>
      <sheetName val="PLIN"/>
      <sheetName val="zemljani"/>
      <sheetName val="bet.i ab"/>
      <sheetName val="zidar"/>
      <sheetName val="izolac."/>
      <sheetName val="krov.konstr"/>
      <sheetName val="krovo-lim"/>
      <sheetName val="stolar"/>
      <sheetName val="bravar"/>
      <sheetName val="keram i kamen"/>
      <sheetName val="soboslik"/>
      <sheetName val="razni "/>
      <sheetName val="REZIME"/>
      <sheetName val="materijali"/>
      <sheetName val="plan ponude-"/>
      <sheetName val="plan ponude- (3)"/>
      <sheetName val="plan ponude- (2)"/>
      <sheetName val="DOKAZNICA"/>
      <sheetName val="RAZNI RADOVI"/>
      <sheetName val="proračun gubitaka"/>
      <sheetName val="koeficijenti"/>
      <sheetName val="rekapitulacija"/>
      <sheetName val="GEODET_"/>
      <sheetName val="BETONSKI_"/>
      <sheetName val="krovna_konstr_"/>
      <sheetName val="stolar_"/>
      <sheetName val="bravar_"/>
      <sheetName val="keram_i_kamenorez_"/>
      <sheetName val="oprema_dvor_"/>
      <sheetName val="bet_i_ab"/>
      <sheetName val="izolac_"/>
      <sheetName val="krov_konstr"/>
      <sheetName val="keram_i_kamen"/>
      <sheetName val="razni_"/>
      <sheetName val="plan_ponude-"/>
      <sheetName val="plan_ponude-_(3)"/>
      <sheetName val="plan_ponude-_(2)"/>
      <sheetName val="RAZNI_RADOVI"/>
      <sheetName val="proračun"/>
      <sheetName val="Configuration"/>
      <sheetName val="revenues"/>
      <sheetName val="Start"/>
      <sheetName val="market"/>
      <sheetName val="GEODET_1"/>
      <sheetName val="BETONSKI_1"/>
      <sheetName val="krovna_konstr_1"/>
      <sheetName val="stolar_1"/>
      <sheetName val="bravar_1"/>
      <sheetName val="keram_i_kamenorez_1"/>
      <sheetName val="oprema_dvor_1"/>
      <sheetName val="bet_i_ab1"/>
      <sheetName val="izolac_1"/>
      <sheetName val="krov_konstr1"/>
      <sheetName val="keram_i_kamen1"/>
      <sheetName val="razni_1"/>
      <sheetName val="plan_ponude-1"/>
      <sheetName val="plan_ponude-_(3)1"/>
      <sheetName val="plan_ponude-_(2)1"/>
      <sheetName val="RAZNI_RADOVI1"/>
      <sheetName val="proračun_gubitaka"/>
      <sheetName val="GEODET_2"/>
      <sheetName val="BETONSKI_2"/>
      <sheetName val="krovna_konstr_2"/>
      <sheetName val="stolar_2"/>
      <sheetName val="bravar_2"/>
      <sheetName val="keram_i_kamenorez_2"/>
      <sheetName val="oprema_dvor_2"/>
      <sheetName val="bet_i_ab2"/>
      <sheetName val="izolac_2"/>
      <sheetName val="krov_konstr2"/>
      <sheetName val="keram_i_kamen2"/>
      <sheetName val="razni_2"/>
      <sheetName val="plan_ponude-2"/>
      <sheetName val="plan_ponude-_(3)2"/>
      <sheetName val="plan_ponude-_(2)2"/>
      <sheetName val="RAZNI_RADOVI2"/>
      <sheetName val="proračun_gubitaka1"/>
      <sheetName val="baza"/>
      <sheetName val="16. Prometnic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refreshError="1"/>
      <sheetData sheetId="36" refreshError="1"/>
      <sheetData sheetId="37" refreshError="1"/>
      <sheetData sheetId="38" refreshError="1"/>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refreshError="1"/>
      <sheetData sheetId="56" refreshError="1"/>
      <sheetData sheetId="57" refreshError="1"/>
      <sheetData sheetId="58" refreshError="1"/>
      <sheetData sheetId="59" refreshError="1"/>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refreshError="1"/>
      <sheetData sheetId="95"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odule1"/>
      <sheetName val="Module2"/>
      <sheetName val="Module3"/>
      <sheetName val="Module6"/>
      <sheetName val="Osn-Pod"/>
      <sheetName val="Korice"/>
      <sheetName val="Sadržaj"/>
      <sheetName val="Nasl_rješ"/>
      <sheetName val="Rješenje"/>
      <sheetName val="Nasl_zat"/>
      <sheetName val="Zat_stanje"/>
      <sheetName val="Nasl_san"/>
      <sheetName val="An_konst"/>
      <sheetName val="Statika"/>
      <sheetName val="Opis"/>
      <sheetName val="Shema_1"/>
      <sheetName val="01-04"/>
      <sheetName val="101-104"/>
      <sheetName val="105"/>
      <sheetName val="106"/>
      <sheetName val="107"/>
      <sheetName val="108"/>
      <sheetName val="109"/>
      <sheetName val="110"/>
      <sheetName val="111"/>
      <sheetName val="200"/>
      <sheetName val="Isk_površina"/>
      <sheetName val="Nasl_ur"/>
      <sheetName val="Unut_uređenje"/>
      <sheetName val="Nasl_dok"/>
      <sheetName val="Dokaz"/>
      <sheetName val="Nasl_foto"/>
      <sheetName val="Foto"/>
      <sheetName val="Sheet2"/>
      <sheetName val="proračun"/>
    </sheetNames>
    <sheetDataSet>
      <sheetData sheetId="0"/>
      <sheetData sheetId="1"/>
      <sheetData sheetId="2"/>
      <sheetData sheetId="3"/>
      <sheetData sheetId="4" refreshError="1"/>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refreshError="1"/>
      <sheetData sheetId="34"/>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art"/>
      <sheetName val="Market"/>
      <sheetName val="Revenues"/>
      <sheetName val="_BalanceSheet"/>
      <sheetName val="_Profit&amp;Loss"/>
      <sheetName val="_CashFlow"/>
      <sheetName val="_Valuation"/>
      <sheetName val="SUMMARY"/>
      <sheetName val="Parameter "/>
      <sheetName val="Datapool"/>
      <sheetName val="Charging"/>
      <sheetName val="Call Load Data"/>
      <sheetName val="SUS_Services"/>
      <sheetName val="APZ-data"/>
      <sheetName val="Results"/>
      <sheetName val="Sub&amp;Trunk Info"/>
      <sheetName val="Signalling"/>
      <sheetName val="IN_svc"/>
      <sheetName val="Parameter_"/>
      <sheetName val="Call_Load_Data"/>
      <sheetName val="Sub&amp;Trunk_Info"/>
    </sheetNames>
    <sheetDataSet>
      <sheetData sheetId="0"/>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sheetData sheetId="11" refreshError="1"/>
      <sheetData sheetId="12"/>
      <sheetData sheetId="13"/>
      <sheetData sheetId="14"/>
      <sheetData sheetId="15" refreshError="1"/>
      <sheetData sheetId="16"/>
      <sheetData sheetId="17"/>
      <sheetData sheetId="18"/>
      <sheetData sheetId="19"/>
      <sheetData sheetId="20"/>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OLEKTORI"/>
      <sheetName val="GKNJIGA"/>
    </sheetNames>
    <sheetDataSet>
      <sheetData sheetId="0"/>
      <sheetData sheetId="1"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KTORI"/>
      <sheetName val="1-GL.TRASA I OBJEKTI"/>
      <sheetName val="VODOVOD,KANALIZACIJA,.... "/>
      <sheetName val="REKAPITULACIJA"/>
    </sheetNames>
    <sheetDataSet>
      <sheetData sheetId="0" refreshError="1"/>
      <sheetData sheetId="1" refreshError="1"/>
      <sheetData sheetId="2" refreshError="1"/>
      <sheetData sheetId="3"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KTORI"/>
      <sheetName val="1-GL.TRASA I OBJEKTI"/>
      <sheetName val="VODOVOD,KANALIZACIJA,.... "/>
      <sheetName val="REKAPITULACIJA"/>
      <sheetName val="1-GL_TRASA_I_OBJEKTI"/>
      <sheetName val="VODOVOD,KANALIZACIJA,_____"/>
      <sheetName val="soboslik"/>
      <sheetName val="razni_"/>
      <sheetName val="elektr"/>
      <sheetName val="plin"/>
      <sheetName val="1-GL_TRASA_I_OBJEKTI1"/>
      <sheetName val="VODOVOD,KANALIZACIJA,_____1"/>
      <sheetName val="1-GL_TRASA_I_OBJEKTI2"/>
      <sheetName val="VODOVOD,KANALIZACIJA,_____2"/>
      <sheetName val="1-GL_TRASA_I_OBJEKTI3"/>
      <sheetName val="VODOVOD,KANALIZACIJA,_____3"/>
      <sheetName val="proračun gubitaka"/>
      <sheetName val="1-GL_TRASA_I_OBJEKTI4"/>
      <sheetName val="VODOVOD,KANALIZACIJA,_____4"/>
      <sheetName val="proračun_gubitaka"/>
      <sheetName val="proračun"/>
      <sheetName val="ZEMLJAN"/>
      <sheetName val="razni "/>
      <sheetName val="izolacija"/>
      <sheetName val="oprema dvor."/>
      <sheetName val="okoliš"/>
      <sheetName val="RAZNI RADOVI"/>
      <sheetName val="1-GL_TRASA_I_OBJEKTI5"/>
      <sheetName val="VODOVOD,KANALIZACIJA,_____5"/>
      <sheetName val="proračun_gubitaka1"/>
      <sheetName val="razni_1"/>
      <sheetName val="oprema_dvor_"/>
      <sheetName val="RAZNI_RADOVI"/>
      <sheetName val="revenues"/>
      <sheetName val="Start"/>
      <sheetName val="market"/>
      <sheetName val="1-GL_TRASA_I_OBJEKTI6"/>
      <sheetName val="VODOVOD,KANALIZACIJA,_____6"/>
      <sheetName val="proračun_gubitaka2"/>
      <sheetName val="razni_2"/>
      <sheetName val="oprema_dvor_1"/>
      <sheetName val="RAZNI_RADOVI1"/>
      <sheetName val="costs"/>
      <sheetName val="Tabelle2"/>
      <sheetName val="koeficijenti"/>
      <sheetName val="1-GL_TRASA_I_OBJEKTI7"/>
      <sheetName val="VODOVOD,KANALIZACIJA,_____7"/>
      <sheetName val="1-GL_TRASA_I_OBJEKTI8"/>
      <sheetName val="VODOVOD,KANALIZACIJA,_____8"/>
      <sheetName val="Osn-Pod"/>
      <sheetName val="1-GL_TRASA_I_OBJEKTI9"/>
      <sheetName val="VODOVOD,KANALIZACIJA,_____9"/>
      <sheetName val="proračun_gubitaka3"/>
      <sheetName val="razni_3"/>
      <sheetName val="oprema_dvor_2"/>
      <sheetName val="RAZNI_RADOVI2"/>
    </sheetNames>
    <sheetDataSet>
      <sheetData sheetId="0" refreshError="1"/>
      <sheetData sheetId="1" refreshError="1"/>
      <sheetData sheetId="2" refreshError="1"/>
      <sheetData sheetId="3" refreshError="1"/>
      <sheetData sheetId="4"/>
      <sheetData sheetId="5"/>
      <sheetData sheetId="6" refreshError="1"/>
      <sheetData sheetId="7" refreshError="1"/>
      <sheetData sheetId="8" refreshError="1"/>
      <sheetData sheetId="9" refreshError="1"/>
      <sheetData sheetId="10"/>
      <sheetData sheetId="11"/>
      <sheetData sheetId="12"/>
      <sheetData sheetId="13"/>
      <sheetData sheetId="14" refreshError="1"/>
      <sheetData sheetId="15" refreshError="1"/>
      <sheetData sheetId="16" refreshError="1"/>
      <sheetData sheetId="17"/>
      <sheetData sheetId="18"/>
      <sheetData sheetId="19"/>
      <sheetData sheetId="20" refreshError="1"/>
      <sheetData sheetId="21" refreshError="1"/>
      <sheetData sheetId="22" refreshError="1"/>
      <sheetData sheetId="23" refreshError="1"/>
      <sheetData sheetId="24" refreshError="1"/>
      <sheetData sheetId="25" refreshError="1"/>
      <sheetData sheetId="26" refreshError="1"/>
      <sheetData sheetId="27"/>
      <sheetData sheetId="28"/>
      <sheetData sheetId="29"/>
      <sheetData sheetId="30"/>
      <sheetData sheetId="31"/>
      <sheetData sheetId="32"/>
      <sheetData sheetId="33" refreshError="1"/>
      <sheetData sheetId="34" refreshError="1"/>
      <sheetData sheetId="35" refreshError="1"/>
      <sheetData sheetId="36"/>
      <sheetData sheetId="37"/>
      <sheetData sheetId="38"/>
      <sheetData sheetId="39"/>
      <sheetData sheetId="40"/>
      <sheetData sheetId="41"/>
      <sheetData sheetId="42" refreshError="1"/>
      <sheetData sheetId="43" refreshError="1"/>
      <sheetData sheetId="44" refreshError="1"/>
      <sheetData sheetId="45"/>
      <sheetData sheetId="46"/>
      <sheetData sheetId="47"/>
      <sheetData sheetId="48"/>
      <sheetData sheetId="49"/>
      <sheetData sheetId="50"/>
      <sheetData sheetId="51"/>
      <sheetData sheetId="52"/>
      <sheetData sheetId="53"/>
      <sheetData sheetId="54"/>
      <sheetData sheetId="55"/>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ASLOVNA"/>
      <sheetName val="I.1 Zemljani radovi"/>
      <sheetName val="I.2 Betonski i AB radovi"/>
      <sheetName val="I.3 Zidarski radovi"/>
      <sheetName val="I.4 Krovopokrivački radovi"/>
      <sheetName val="I.5 Keramičarski radovi"/>
      <sheetName val="I.6 Kamenorezački"/>
      <sheetName val="I.7 Stolarija"/>
      <sheetName val="I.8 Soboslikarsko ličil. rad."/>
      <sheetName val="I.9 Limarski radovi"/>
      <sheetName val="I.10 Fasaderski radovi"/>
      <sheetName val="II. BAZEN"/>
      <sheetName val="III. LJETNJA KUHINJA"/>
      <sheetName val="IV. Parcijalno uređenje okoliša"/>
      <sheetName val="REKAPITULACIJA"/>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fomatička-oprema"/>
      <sheetName val="Ponuda"/>
      <sheetName val="Zahtjev "/>
      <sheetName val="Manager podaci"/>
      <sheetName val="pomoćni list"/>
      <sheetName val="opex"/>
      <sheetName val="Zahtjev_"/>
      <sheetName val="Manager_podaci"/>
      <sheetName val="pomoćni_list"/>
    </sheetNames>
    <sheetDataSet>
      <sheetData sheetId="0"/>
      <sheetData sheetId="1"/>
      <sheetData sheetId="2"/>
      <sheetData sheetId="3"/>
      <sheetData sheetId="4"/>
      <sheetData sheetId="5" refreshError="1"/>
      <sheetData sheetId="6"/>
      <sheetData sheetId="7"/>
      <sheetData sheetId="8"/>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kupno"/>
      <sheetName val="Statistics summary"/>
      <sheetName val="MODEL MUX"/>
      <sheetName val="RSU&amp;SU calculation"/>
      <sheetName val="Model RSU &amp; SU"/>
      <sheetName val="Izračun"/>
      <sheetName val="Model LC"/>
      <sheetName val="MODEL TTC i MC"/>
      <sheetName val="Statistics RSU &amp; SU"/>
      <sheetName val="Statistics LE"/>
      <sheetName val="Statistics TE"/>
      <sheetName val="Statistics IE"/>
      <sheetName val="INEX"/>
      <sheetName val="Trunkovi"/>
      <sheetName val="Product calculation"/>
      <sheetName val="Summary minutes"/>
      <sheetName val="Trafic Statistics"/>
      <sheetName val="Prometni model"/>
      <sheetName val="Analiza"/>
      <sheetName val="Analiza 2"/>
      <sheetName val="RSU&amp;SU calculation (2)"/>
      <sheetName val="ikos p_l"/>
      <sheetName val="Statistics_summary"/>
      <sheetName val="MODEL_MUX"/>
      <sheetName val="RSU&amp;SU_calculation"/>
      <sheetName val="Model_RSU_&amp;_SU"/>
      <sheetName val="Model_LC"/>
      <sheetName val="MODEL_TTC_i_MC"/>
      <sheetName val="Statistics_RSU_&amp;_SU"/>
      <sheetName val="Statistics_LE"/>
      <sheetName val="Statistics_TE"/>
      <sheetName val="Statistics_IE"/>
      <sheetName val="Product_calculation"/>
      <sheetName val="Summary_minutes"/>
      <sheetName val="Trafic_Statistics"/>
      <sheetName val="Prometni_model"/>
      <sheetName val="Analiza_2"/>
      <sheetName val="RSU&amp;SU_calculation_(2)"/>
      <sheetName val="ikos_p_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ODET."/>
      <sheetName val="ZEMLJAN"/>
      <sheetName val="BETONSKI "/>
      <sheetName val="zidarski"/>
      <sheetName val="izolacija"/>
      <sheetName val="krovna konstr."/>
      <sheetName val="krovopokr-limar"/>
      <sheetName val="stolar."/>
      <sheetName val="bravar."/>
      <sheetName val="keram i kamenorez."/>
      <sheetName val="parket"/>
      <sheetName val="SOBOSLIKAR-FASAD"/>
      <sheetName val="razni"/>
      <sheetName val="oprema dvor."/>
      <sheetName val="okoliš"/>
      <sheetName val="voda"/>
      <sheetName val="elektr"/>
      <sheetName val="PLIN"/>
      <sheetName val="zemljani"/>
      <sheetName val="bet.i ab"/>
      <sheetName val="zidar"/>
      <sheetName val="izolac."/>
      <sheetName val="krov.konstr"/>
      <sheetName val="krovo-lim"/>
      <sheetName val="stolar"/>
      <sheetName val="bravar"/>
      <sheetName val="keram i kamen"/>
      <sheetName val="soboslik"/>
      <sheetName val="razni "/>
      <sheetName val="REZIME"/>
      <sheetName val="materijali"/>
      <sheetName val="plan ponude-"/>
      <sheetName val="plan ponude- (3)"/>
      <sheetName val="plan ponude- (2)"/>
      <sheetName val="DOKAZNICA"/>
      <sheetName val="koeficijenti"/>
      <sheetName val="rekapitulacija"/>
      <sheetName val="proračun gubitaka"/>
      <sheetName val="proračun_gubitaka"/>
      <sheetName val="FAKTORI"/>
      <sheetName val="RAZNI RADOVI"/>
      <sheetName val="GEODET_"/>
      <sheetName val="BETONSKI_"/>
      <sheetName val="krovna_konstr_"/>
      <sheetName val="stolar_"/>
      <sheetName val="bravar_"/>
      <sheetName val="keram_i_kamenorez_"/>
      <sheetName val="oprema_dvor_"/>
      <sheetName val="bet_i_ab"/>
      <sheetName val="izolac_"/>
      <sheetName val="krov_konstr"/>
      <sheetName val="keram_i_kamen"/>
      <sheetName val="razni_"/>
      <sheetName val="plan_ponude-"/>
      <sheetName val="plan_ponude-_(3)"/>
      <sheetName val="plan_ponude-_(2)"/>
      <sheetName val="proračun"/>
      <sheetName val="RAZNI_RADOVI"/>
      <sheetName val="troškovnik"/>
      <sheetName val="popisi"/>
      <sheetName val="GEODET_1"/>
      <sheetName val="BETONSKI_1"/>
      <sheetName val="krovna_konstr_1"/>
      <sheetName val="stolar_1"/>
      <sheetName val="bravar_1"/>
      <sheetName val="keram_i_kamenorez_1"/>
      <sheetName val="oprema_dvor_1"/>
      <sheetName val="bet_i_ab1"/>
      <sheetName val="izolac_1"/>
      <sheetName val="krov_konstr1"/>
      <sheetName val="keram_i_kamen1"/>
      <sheetName val="razni_1"/>
      <sheetName val="plan_ponude-1"/>
      <sheetName val="plan_ponude-_(3)1"/>
      <sheetName val="plan_ponude-_(2)1"/>
      <sheetName val="Parameter "/>
      <sheetName val="oprema dvor_"/>
      <sheetName val="GEODET_2"/>
      <sheetName val="BETONSKI_2"/>
      <sheetName val="krovna_konstr_2"/>
      <sheetName val="stolar_2"/>
      <sheetName val="bravar_2"/>
      <sheetName val="keram_i_kamenorez_2"/>
      <sheetName val="oprema_dvor_2"/>
      <sheetName val="bet_i_ab2"/>
      <sheetName val="izolac_2"/>
      <sheetName val="krov_konstr2"/>
      <sheetName val="keram_i_kamen2"/>
      <sheetName val="razni_2"/>
      <sheetName val="plan_ponude-2"/>
      <sheetName val="plan_ponude-_(3)2"/>
      <sheetName val="plan_ponude-_(2)2"/>
      <sheetName val="proračun_gubitaka1"/>
      <sheetName val="RAZNI_RADOVI1"/>
      <sheetName val="Parameter_"/>
      <sheetName val="kolektori"/>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refreshError="1"/>
      <sheetData sheetId="36" refreshError="1"/>
      <sheetData sheetId="37" refreshError="1"/>
      <sheetData sheetId="38" refreshError="1"/>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ODET."/>
      <sheetName val="ZEMLJAN"/>
      <sheetName val="BETONSKI "/>
      <sheetName val="zidarski"/>
      <sheetName val="izolacija"/>
      <sheetName val="krovna konstr."/>
      <sheetName val="krovopokr-limar"/>
      <sheetName val="stolar."/>
      <sheetName val="bravar."/>
      <sheetName val="keram i kamenorez."/>
      <sheetName val="parket"/>
      <sheetName val="SOBOSLIKAR-FASAD"/>
      <sheetName val="razni"/>
      <sheetName val="oprema dvor."/>
      <sheetName val="okoliš"/>
      <sheetName val="voda"/>
      <sheetName val="elektr"/>
      <sheetName val="PLIN"/>
      <sheetName val="zemljani"/>
      <sheetName val="bet.i ab"/>
      <sheetName val="zidar"/>
      <sheetName val="izolac."/>
      <sheetName val="krov.konstr"/>
      <sheetName val="krovo-lim"/>
      <sheetName val="stolar"/>
      <sheetName val="bravar"/>
      <sheetName val="keram i kamen"/>
      <sheetName val="soboslik"/>
      <sheetName val="razni "/>
      <sheetName val="REZIME"/>
      <sheetName val="materijali"/>
      <sheetName val="plan ponude-"/>
      <sheetName val="plan ponude- (3)"/>
      <sheetName val="plan ponude- (2)"/>
      <sheetName val="DOKAZNICA"/>
      <sheetName val="GEODET_"/>
      <sheetName val="BETONSKI_"/>
      <sheetName val="krovna_konstr_"/>
      <sheetName val="stolar_"/>
      <sheetName val="bravar_"/>
      <sheetName val="keram_i_kamenorez_"/>
      <sheetName val="oprema_dvor_"/>
      <sheetName val="bet_i_ab"/>
      <sheetName val="izolac_"/>
      <sheetName val="krov_konstr"/>
      <sheetName val="keram_i_kamen"/>
      <sheetName val="razni_"/>
      <sheetName val="plan_ponude-"/>
      <sheetName val="plan_ponude-_(3)"/>
      <sheetName val="plan_ponude-_(2)"/>
      <sheetName val="GEODET_1"/>
      <sheetName val="BETONSKI_1"/>
      <sheetName val="krovna_konstr_1"/>
      <sheetName val="stolar_1"/>
      <sheetName val="bravar_1"/>
      <sheetName val="keram_i_kamenorez_1"/>
      <sheetName val="oprema_dvor_1"/>
      <sheetName val="bet_i_ab1"/>
      <sheetName val="izolac_1"/>
      <sheetName val="krov_konstr1"/>
      <sheetName val="keram_i_kamen1"/>
      <sheetName val="razni_1"/>
      <sheetName val="plan_ponude-1"/>
      <sheetName val="plan_ponude-_(3)1"/>
      <sheetName val="plan_ponude-_(2)1"/>
      <sheetName val="16. Prometnice"/>
      <sheetName val="ŠPIŠIĆ BUKOVICA-DVORANA"/>
      <sheetName val="GEODET_2"/>
      <sheetName val="BETONSKI_2"/>
      <sheetName val="krovna_konstr_2"/>
      <sheetName val="stolar_2"/>
      <sheetName val="bravar_2"/>
      <sheetName val="keram_i_kamenorez_2"/>
      <sheetName val="oprema_dvor_2"/>
      <sheetName val="bet_i_ab2"/>
      <sheetName val="izolac_2"/>
      <sheetName val="krov_konstr2"/>
      <sheetName val="keram_i_kamen2"/>
      <sheetName val="razni_2"/>
      <sheetName val="plan_ponude-2"/>
      <sheetName val="plan_ponude-_(3)2"/>
      <sheetName val="plan_ponude-_(2)2"/>
      <sheetName val="16__Prometnice"/>
      <sheetName val="ŠPIŠIĆ_BUKOVICA-DVORANA"/>
      <sheetName val="i.1 zemljani radovi"/>
      <sheetName val="i.2 betonski i ab radovi"/>
      <sheetName val="i.3 zidarski radovi"/>
      <sheetName val="i.5 keramičarski radovi"/>
      <sheetName val="i.6 kamenorezački"/>
      <sheetName val="GEODET_3"/>
      <sheetName val="BETONSKI_3"/>
      <sheetName val="krovna_konstr_3"/>
      <sheetName val="stolar_3"/>
      <sheetName val="bravar_3"/>
      <sheetName val="keram_i_kamenorez_3"/>
      <sheetName val="oprema_dvor_3"/>
      <sheetName val="bet_i_ab3"/>
      <sheetName val="izolac_3"/>
      <sheetName val="krov_konstr3"/>
      <sheetName val="keram_i_kamen3"/>
      <sheetName val="razni_3"/>
      <sheetName val="plan_ponude-3"/>
      <sheetName val="plan_ponude-_(3)3"/>
      <sheetName val="plan_ponude-_(2)3"/>
      <sheetName val="16__Prometnice1"/>
      <sheetName val="ŠPIŠIĆ_BUKOVICA-DVORANA1"/>
      <sheetName val="i_1_zemljani_radovi"/>
      <sheetName val="i_2_betonski_i_ab_radovi"/>
      <sheetName val="i_3_zidarski_radovi"/>
      <sheetName val="i_5_keramičarski_radovi"/>
      <sheetName val="i_6_kamenorezački"/>
      <sheetName val="proračun"/>
      <sheetName val="FAKTORI"/>
      <sheetName val="gradjevinski"/>
      <sheetName val="ab"/>
      <sheetName val="5_izolaterski radovi"/>
      <sheetName val="Rabatte"/>
      <sheetName val="Građevinski Splitska Banka"/>
      <sheetName val="GEODET_4"/>
      <sheetName val="BETONSKI_4"/>
      <sheetName val="krovna_konstr_4"/>
      <sheetName val="stolar_4"/>
      <sheetName val="bravar_4"/>
      <sheetName val="keram_i_kamenorez_4"/>
      <sheetName val="oprema_dvor_4"/>
      <sheetName val="bet_i_ab4"/>
      <sheetName val="izolac_4"/>
      <sheetName val="krov_konstr4"/>
      <sheetName val="keram_i_kamen4"/>
      <sheetName val="razni_4"/>
      <sheetName val="plan_ponude-4"/>
      <sheetName val="plan_ponude-_(3)4"/>
      <sheetName val="plan_ponude-_(2)4"/>
      <sheetName val="16__Prometnice2"/>
      <sheetName val="ŠPIŠIĆ_BUKOVICA-DVORANA2"/>
      <sheetName val="i_1_zemljani_radovi1"/>
      <sheetName val="i_2_betonski_i_ab_radovi1"/>
      <sheetName val="i_3_zidarski_radovi1"/>
      <sheetName val="i_5_keramičarski_radovi1"/>
      <sheetName val="i_6_kamenorezački1"/>
      <sheetName val="5_izolaterski_radovi"/>
      <sheetName val="Građevinski_Splitska_Banka"/>
      <sheetName val="atm održavanje"/>
      <sheetName val="GEODET_5"/>
      <sheetName val="BETONSKI_5"/>
      <sheetName val="krovna_konstr_5"/>
      <sheetName val="stolar_5"/>
      <sheetName val="bravar_5"/>
      <sheetName val="keram_i_kamenorez_5"/>
      <sheetName val="oprema_dvor_5"/>
      <sheetName val="bet_i_ab5"/>
      <sheetName val="izolac_5"/>
      <sheetName val="krov_konstr5"/>
      <sheetName val="keram_i_kamen5"/>
      <sheetName val="razni_5"/>
      <sheetName val="plan_ponude-5"/>
      <sheetName val="plan_ponude-_(3)5"/>
      <sheetName val="plan_ponude-_(2)5"/>
      <sheetName val="16__Prometnice3"/>
      <sheetName val="ŠPIŠIĆ_BUKOVICA-DVORANA3"/>
      <sheetName val="i_1_zemljani_radovi2"/>
      <sheetName val="i_2_betonski_i_ab_radovi2"/>
      <sheetName val="i_3_zidarski_radovi2"/>
      <sheetName val="i_5_keramičarski_radovi2"/>
      <sheetName val="i_6_kamenorezački2"/>
      <sheetName val="5_izolaterski_radovi1"/>
      <sheetName val="Građevinski_Splitska_Banka1"/>
      <sheetName val="atm_održavanje"/>
      <sheetName val="GEODET_6"/>
      <sheetName val="BETONSKI_6"/>
      <sheetName val="krovna_konstr_6"/>
      <sheetName val="stolar_6"/>
      <sheetName val="bravar_6"/>
      <sheetName val="keram_i_kamenorez_6"/>
      <sheetName val="oprema_dvor_6"/>
      <sheetName val="bet_i_ab6"/>
      <sheetName val="izolac_6"/>
      <sheetName val="krov_konstr6"/>
      <sheetName val="keram_i_kamen6"/>
      <sheetName val="razni_6"/>
      <sheetName val="plan_ponude-6"/>
      <sheetName val="plan_ponude-_(3)6"/>
      <sheetName val="plan_ponude-_(2)6"/>
      <sheetName val="16__Prometnice4"/>
      <sheetName val="ŠPIŠIĆ_BUKOVICA-DVORANA4"/>
      <sheetName val="i_1_zemljani_radovi3"/>
      <sheetName val="i_2_betonski_i_ab_radovi3"/>
      <sheetName val="i_3_zidarski_radovi3"/>
      <sheetName val="i_5_keramičarski_radovi3"/>
      <sheetName val="i_6_kamenorezački3"/>
      <sheetName val="5_izolaterski_radovi2"/>
      <sheetName val="Građevinski_Splitska_Banka2"/>
      <sheetName val="atm_održavanje1"/>
      <sheetName val="koeficijenti"/>
      <sheetName val="rekapitulacija"/>
      <sheetName val="proračun gubitaka"/>
      <sheetName val="Datapool"/>
      <sheetName val="ikos p_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refreshError="1"/>
      <sheetData sheetId="66" refreshError="1"/>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refreshError="1"/>
      <sheetData sheetId="85" refreshError="1"/>
      <sheetData sheetId="86" refreshError="1"/>
      <sheetData sheetId="87" refreshError="1"/>
      <sheetData sheetId="88" refreshError="1"/>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refreshError="1"/>
      <sheetData sheetId="112" refreshError="1"/>
      <sheetData sheetId="113" refreshError="1"/>
      <sheetData sheetId="114" refreshError="1"/>
      <sheetData sheetId="115" refreshError="1"/>
      <sheetData sheetId="116" refreshError="1"/>
      <sheetData sheetId="117" refreshError="1"/>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refreshError="1"/>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kapitulacija"/>
      <sheetName val="16. Prometnice"/>
      <sheetName val="17. Ograda"/>
      <sheetName val="18. Krajobraz"/>
      <sheetName val="16_ Prometnice"/>
      <sheetName val="16__Prometnice"/>
      <sheetName val="17__Ograda"/>
      <sheetName val="18__Krajobraz"/>
      <sheetName val="16__Prometnice1"/>
      <sheetName val="TROŠKOVNIK"/>
      <sheetName val="17__Ograda1"/>
      <sheetName val="18__Krajobraz1"/>
      <sheetName val="16__Prometnice2"/>
      <sheetName val="16__Prometnice7"/>
      <sheetName val="17__Ograda4"/>
      <sheetName val="18__Krajobraz4"/>
      <sheetName val="16__Prometnice8"/>
      <sheetName val="16__Prometnice5"/>
      <sheetName val="17__Ograda3"/>
      <sheetName val="18__Krajobraz3"/>
      <sheetName val="16__Prometnice6"/>
      <sheetName val="16__Prometnice3"/>
      <sheetName val="17__Ograda2"/>
      <sheetName val="18__Krajobraz2"/>
      <sheetName val="16__Prometnice4"/>
      <sheetName val="16__Prometnice9"/>
      <sheetName val="17__Ograda5"/>
      <sheetName val="18__Krajobraz5"/>
      <sheetName val="16__Prometnice10"/>
      <sheetName val="soboslik"/>
      <sheetName val="elektr"/>
      <sheetName val="plin"/>
      <sheetName val="ZEMLJAN"/>
      <sheetName val="razni "/>
      <sheetName val="izolacija"/>
      <sheetName val="oprema dvor."/>
      <sheetName val="okoliš"/>
      <sheetName val="offen LIDL-Troskovnik-16-17-18-"/>
      <sheetName val="V-LEVEL KRILO"/>
      <sheetName val="V-LEVEL BAZEN"/>
      <sheetName val="11 PARKING br.6.1"/>
      <sheetName val="13 ENTRY PIAZZA"/>
      <sheetName val="V LEVEL ZONA"/>
      <sheetName val="proračun"/>
      <sheetName val="16__Prometnice11"/>
      <sheetName val="17__Ograda6"/>
      <sheetName val="18__Krajobraz6"/>
      <sheetName val="16__Prometnice12"/>
      <sheetName val="razni_"/>
      <sheetName val="oprema_dvor_"/>
      <sheetName val="offen_LIDL-Troskovnik-16-17-18-"/>
      <sheetName val="V-LEVEL_KRILO"/>
      <sheetName val="V-LEVEL_BAZEN"/>
      <sheetName val="11_PARKING_br_6_1"/>
      <sheetName val="13_ENTRY_PIAZZA"/>
      <sheetName val="V_LEVEL_ZONA"/>
      <sheetName val="elektro"/>
      <sheetName val="el_sunčana_el"/>
      <sheetName val="proračun gubitaka"/>
      <sheetName val="16__Prometnice13"/>
      <sheetName val="17__Ograda7"/>
      <sheetName val="18__Krajobraz7"/>
      <sheetName val="16__Prometnice14"/>
      <sheetName val="razni_1"/>
      <sheetName val="oprema_dvor_1"/>
      <sheetName val="offen_LIDL-Troskovnik-16-17-181"/>
      <sheetName val="V-LEVEL_KRILO1"/>
      <sheetName val="V-LEVEL_BAZEN1"/>
      <sheetName val="11_PARKING_br_6_11"/>
      <sheetName val="13_ENTRY_PIAZZA1"/>
      <sheetName val="V_LEVEL_ZONA1"/>
      <sheetName val="proračun_gubitaka"/>
      <sheetName val="f.bazenska tehnika"/>
      <sheetName val="koeficijenti"/>
      <sheetName val="Faktori"/>
      <sheetName val="Hotel kolicine"/>
      <sheetName val="ab"/>
      <sheetName val="zidarski"/>
      <sheetName val="16__Prometnice19"/>
      <sheetName val="17__Ograda10"/>
      <sheetName val="18__Krajobraz10"/>
      <sheetName val="16__Prometnice20"/>
      <sheetName val="razni_4"/>
      <sheetName val="oprema_dvor_4"/>
      <sheetName val="offen_LIDL-Troskovnik-16-17-184"/>
      <sheetName val="V-LEVEL_KRILO4"/>
      <sheetName val="V-LEVEL_BAZEN4"/>
      <sheetName val="11_PARKING_br_6_14"/>
      <sheetName val="13_ENTRY_PIAZZA4"/>
      <sheetName val="V_LEVEL_ZONA4"/>
      <sheetName val="16__Prometnice15"/>
      <sheetName val="17__Ograda8"/>
      <sheetName val="18__Krajobraz8"/>
      <sheetName val="16__Prometnice16"/>
      <sheetName val="razni_2"/>
      <sheetName val="oprema_dvor_2"/>
      <sheetName val="offen_LIDL-Troskovnik-16-17-182"/>
      <sheetName val="V-LEVEL_KRILO2"/>
      <sheetName val="V-LEVEL_BAZEN2"/>
      <sheetName val="11_PARKING_br_6_12"/>
      <sheetName val="13_ENTRY_PIAZZA2"/>
      <sheetName val="V_LEVEL_ZONA2"/>
      <sheetName val="16__Prometnice17"/>
      <sheetName val="17__Ograda9"/>
      <sheetName val="18__Krajobraz9"/>
      <sheetName val="16__Prometnice18"/>
      <sheetName val="razni_3"/>
      <sheetName val="oprema_dvor_3"/>
      <sheetName val="offen_LIDL-Troskovnik-16-17-183"/>
      <sheetName val="V-LEVEL_KRILO3"/>
      <sheetName val="V-LEVEL_BAZEN3"/>
      <sheetName val="11_PARKING_br_6_13"/>
      <sheetName val="13_ENTRY_PIAZZA3"/>
      <sheetName val="V_LEVEL_ZONA3"/>
      <sheetName val="i.1 zemljani radovi"/>
      <sheetName val="i.2 betonski i ab radovi"/>
      <sheetName val="i.3 zidarski radovi"/>
      <sheetName val="i.5 keramičarski radovi"/>
      <sheetName val="i.6 kamenorezački"/>
      <sheetName val="5_IZOLATERSKI RADOVI"/>
      <sheetName val="16__Prometnice21"/>
      <sheetName val="17__Ograda11"/>
      <sheetName val="18__Krajobraz11"/>
      <sheetName val="16__Prometnice22"/>
      <sheetName val="razni_5"/>
      <sheetName val="oprema_dvor_5"/>
      <sheetName val="offen_LIDL-Troskovnik-16-17-185"/>
      <sheetName val="f_bazenska_tehnika"/>
      <sheetName val="V-LEVEL_KRILO5"/>
      <sheetName val="V-LEVEL_BAZEN5"/>
      <sheetName val="11_PARKING_br_6_15"/>
      <sheetName val="13_ENTRY_PIAZZA5"/>
      <sheetName val="V_LEVEL_ZONA5"/>
      <sheetName val="proračun_gubitaka1"/>
      <sheetName val="Hotel_kolicine"/>
      <sheetName val="i_1_zemljani_radovi"/>
      <sheetName val="i_2_betonski_i_ab_radovi"/>
      <sheetName val="i_3_zidarski_radovi"/>
      <sheetName val="i_5_keramičarski_radovi"/>
      <sheetName val="i_6_kamenorezački"/>
      <sheetName val="5_IZOLATERSKI_RADOVI"/>
      <sheetName val="viiic.0.e"/>
      <sheetName val="RAZNI RADOVI"/>
      <sheetName val="POMOĆNI"/>
      <sheetName val="elektroinstalacije"/>
      <sheetName val="i a_gradevinski radovi"/>
      <sheetName val="1_an_vik"/>
      <sheetName val="16__Prometnice23"/>
      <sheetName val="17__Ograda12"/>
      <sheetName val="18__Krajobraz12"/>
      <sheetName val="16__Prometnice24"/>
      <sheetName val="razni_6"/>
      <sheetName val="oprema_dvor_6"/>
      <sheetName val="offen_LIDL-Troskovnik-16-17-186"/>
      <sheetName val="V-LEVEL_KRILO6"/>
      <sheetName val="V-LEVEL_BAZEN6"/>
      <sheetName val="11_PARKING_br_6_16"/>
      <sheetName val="13_ENTRY_PIAZZA6"/>
      <sheetName val="V_LEVEL_ZONA6"/>
      <sheetName val="proračun_gubitaka2"/>
      <sheetName val="f_bazenska_tehnika1"/>
      <sheetName val="Hotel_kolicine1"/>
      <sheetName val="i_1_zemljani_radovi1"/>
      <sheetName val="i_2_betonski_i_ab_radovi1"/>
      <sheetName val="i_3_zidarski_radovi1"/>
      <sheetName val="i_5_keramičarski_radovi1"/>
      <sheetName val="i_6_kamenorezački1"/>
      <sheetName val="5_IZOLATERSKI_RADOVI1"/>
      <sheetName val="viiic_0_e"/>
      <sheetName val="RAZNI_RADOVI"/>
      <sheetName val="i_a_gradevinski_radovi"/>
      <sheetName val="konzern-ratios"/>
      <sheetName val="Rabatte"/>
      <sheetName val="Parametri i analize"/>
      <sheetName val="Peering"/>
      <sheetName val="16__Prometnice25"/>
      <sheetName val="17__Ograda13"/>
      <sheetName val="18__Krajobraz13"/>
      <sheetName val="16__Prometnice26"/>
      <sheetName val="razni_7"/>
      <sheetName val="oprema_dvor_7"/>
      <sheetName val="offen_LIDL-Troskovnik-16-17-187"/>
      <sheetName val="V-LEVEL_KRILO7"/>
      <sheetName val="V-LEVEL_BAZEN7"/>
      <sheetName val="11_PARKING_br_6_17"/>
      <sheetName val="13_ENTRY_PIAZZA7"/>
      <sheetName val="V_LEVEL_ZONA7"/>
      <sheetName val="proračun_gubitaka3"/>
      <sheetName val="f_bazenska_tehnika2"/>
      <sheetName val="Hotel_kolicine2"/>
      <sheetName val="i_1_zemljani_radovi2"/>
      <sheetName val="i_2_betonski_i_ab_radovi2"/>
      <sheetName val="i_3_zidarski_radovi2"/>
      <sheetName val="i_5_keramičarski_radovi2"/>
      <sheetName val="i_6_kamenorezački2"/>
      <sheetName val="5_IZOLATERSKI_RADOVI2"/>
      <sheetName val="viiic_0_e1"/>
      <sheetName val="RAZNI_RADOVI1"/>
      <sheetName val="i_a_gradevinski_radovi1"/>
      <sheetName val="Parametri_i_analize"/>
      <sheetName val="Aktivni"/>
      <sheetName val="dvorana"/>
      <sheetName val="elektro_trosk"/>
      <sheetName val="16__Prometnice59"/>
      <sheetName val="17__Ograda30"/>
      <sheetName val="18__Krajobraz30"/>
      <sheetName val="16__Prometnice60"/>
      <sheetName val="razni_24"/>
      <sheetName val="oprema_dvor_24"/>
      <sheetName val="offen_LIDL-Troskovnik-16-17-124"/>
      <sheetName val="V-LEVEL_KRILO24"/>
      <sheetName val="V-LEVEL_BAZEN24"/>
      <sheetName val="11_PARKING_br_6_124"/>
      <sheetName val="13_ENTRY_PIAZZA24"/>
      <sheetName val="V_LEVEL_ZONA24"/>
      <sheetName val="proračun_gubitaka20"/>
      <sheetName val="f_bazenska_tehnika16"/>
      <sheetName val="Hotel_kolicine9"/>
      <sheetName val="16__Prometnice27"/>
      <sheetName val="17__Ograda14"/>
      <sheetName val="18__Krajobraz14"/>
      <sheetName val="16__Prometnice28"/>
      <sheetName val="razni_8"/>
      <sheetName val="oprema_dvor_8"/>
      <sheetName val="offen_LIDL-Troskovnik-16-17-188"/>
      <sheetName val="V-LEVEL_KRILO8"/>
      <sheetName val="V-LEVEL_BAZEN8"/>
      <sheetName val="11_PARKING_br_6_18"/>
      <sheetName val="13_ENTRY_PIAZZA8"/>
      <sheetName val="V_LEVEL_ZONA8"/>
      <sheetName val="proračun_gubitaka4"/>
      <sheetName val="16__Prometnice29"/>
      <sheetName val="17__Ograda15"/>
      <sheetName val="18__Krajobraz15"/>
      <sheetName val="16__Prometnice30"/>
      <sheetName val="razni_9"/>
      <sheetName val="oprema_dvor_9"/>
      <sheetName val="offen_LIDL-Troskovnik-16-17-189"/>
      <sheetName val="V-LEVEL_KRILO9"/>
      <sheetName val="V-LEVEL_BAZEN9"/>
      <sheetName val="11_PARKING_br_6_19"/>
      <sheetName val="13_ENTRY_PIAZZA9"/>
      <sheetName val="V_LEVEL_ZONA9"/>
      <sheetName val="proračun_gubitaka5"/>
      <sheetName val="16__Prometnice41"/>
      <sheetName val="17__Ograda21"/>
      <sheetName val="18__Krajobraz21"/>
      <sheetName val="16__Prometnice42"/>
      <sheetName val="razni_15"/>
      <sheetName val="oprema_dvor_15"/>
      <sheetName val="offen_LIDL-Troskovnik-16-17-115"/>
      <sheetName val="V-LEVEL_KRILO15"/>
      <sheetName val="V-LEVEL_BAZEN15"/>
      <sheetName val="11_PARKING_br_6_115"/>
      <sheetName val="13_ENTRY_PIAZZA15"/>
      <sheetName val="V_LEVEL_ZONA15"/>
      <sheetName val="proračun_gubitaka11"/>
      <sheetName val="f_bazenska_tehnika7"/>
      <sheetName val="16__Prometnice31"/>
      <sheetName val="17__Ograda16"/>
      <sheetName val="18__Krajobraz16"/>
      <sheetName val="16__Prometnice32"/>
      <sheetName val="razni_10"/>
      <sheetName val="oprema_dvor_10"/>
      <sheetName val="offen_LIDL-Troskovnik-16-17-110"/>
      <sheetName val="V-LEVEL_KRILO10"/>
      <sheetName val="V-LEVEL_BAZEN10"/>
      <sheetName val="11_PARKING_br_6_110"/>
      <sheetName val="13_ENTRY_PIAZZA10"/>
      <sheetName val="V_LEVEL_ZONA10"/>
      <sheetName val="proračun_gubitaka6"/>
      <sheetName val="16__Prometnice33"/>
      <sheetName val="17__Ograda17"/>
      <sheetName val="18__Krajobraz17"/>
      <sheetName val="16__Prometnice34"/>
      <sheetName val="razni_11"/>
      <sheetName val="oprema_dvor_11"/>
      <sheetName val="offen_LIDL-Troskovnik-16-17-111"/>
      <sheetName val="V-LEVEL_KRILO11"/>
      <sheetName val="V-LEVEL_BAZEN11"/>
      <sheetName val="11_PARKING_br_6_111"/>
      <sheetName val="13_ENTRY_PIAZZA11"/>
      <sheetName val="V_LEVEL_ZONA11"/>
      <sheetName val="proračun_gubitaka7"/>
      <sheetName val="f_bazenska_tehnika3"/>
      <sheetName val="16__Prometnice35"/>
      <sheetName val="17__Ograda18"/>
      <sheetName val="18__Krajobraz18"/>
      <sheetName val="16__Prometnice36"/>
      <sheetName val="razni_12"/>
      <sheetName val="oprema_dvor_12"/>
      <sheetName val="offen_LIDL-Troskovnik-16-17-112"/>
      <sheetName val="V-LEVEL_KRILO12"/>
      <sheetName val="V-LEVEL_BAZEN12"/>
      <sheetName val="11_PARKING_br_6_112"/>
      <sheetName val="13_ENTRY_PIAZZA12"/>
      <sheetName val="V_LEVEL_ZONA12"/>
      <sheetName val="proračun_gubitaka8"/>
      <sheetName val="f_bazenska_tehnika4"/>
      <sheetName val="16__Prometnice37"/>
      <sheetName val="17__Ograda19"/>
      <sheetName val="18__Krajobraz19"/>
      <sheetName val="16__Prometnice38"/>
      <sheetName val="razni_13"/>
      <sheetName val="oprema_dvor_13"/>
      <sheetName val="offen_LIDL-Troskovnik-16-17-113"/>
      <sheetName val="V-LEVEL_KRILO13"/>
      <sheetName val="V-LEVEL_BAZEN13"/>
      <sheetName val="11_PARKING_br_6_113"/>
      <sheetName val="13_ENTRY_PIAZZA13"/>
      <sheetName val="V_LEVEL_ZONA13"/>
      <sheetName val="proračun_gubitaka9"/>
      <sheetName val="f_bazenska_tehnika5"/>
      <sheetName val="16__Prometnice39"/>
      <sheetName val="17__Ograda20"/>
      <sheetName val="18__Krajobraz20"/>
      <sheetName val="16__Prometnice40"/>
      <sheetName val="razni_14"/>
      <sheetName val="oprema_dvor_14"/>
      <sheetName val="offen_LIDL-Troskovnik-16-17-114"/>
      <sheetName val="V-LEVEL_KRILO14"/>
      <sheetName val="V-LEVEL_BAZEN14"/>
      <sheetName val="11_PARKING_br_6_114"/>
      <sheetName val="13_ENTRY_PIAZZA14"/>
      <sheetName val="V_LEVEL_ZONA14"/>
      <sheetName val="proračun_gubitaka10"/>
      <sheetName val="f_bazenska_tehnika6"/>
      <sheetName val="16__Prometnice43"/>
      <sheetName val="17__Ograda22"/>
      <sheetName val="18__Krajobraz22"/>
      <sheetName val="16__Prometnice44"/>
      <sheetName val="razni_16"/>
      <sheetName val="oprema_dvor_16"/>
      <sheetName val="offen_LIDL-Troskovnik-16-17-116"/>
      <sheetName val="V-LEVEL_KRILO16"/>
      <sheetName val="V-LEVEL_BAZEN16"/>
      <sheetName val="11_PARKING_br_6_116"/>
      <sheetName val="13_ENTRY_PIAZZA16"/>
      <sheetName val="V_LEVEL_ZONA16"/>
      <sheetName val="proračun_gubitaka12"/>
      <sheetName val="f_bazenska_tehnika8"/>
      <sheetName val="16__Prometnice45"/>
      <sheetName val="17__Ograda23"/>
      <sheetName val="18__Krajobraz23"/>
      <sheetName val="16__Prometnice46"/>
      <sheetName val="razni_17"/>
      <sheetName val="oprema_dvor_17"/>
      <sheetName val="offen_LIDL-Troskovnik-16-17-117"/>
      <sheetName val="V-LEVEL_KRILO17"/>
      <sheetName val="V-LEVEL_BAZEN17"/>
      <sheetName val="11_PARKING_br_6_117"/>
      <sheetName val="13_ENTRY_PIAZZA17"/>
      <sheetName val="V_LEVEL_ZONA17"/>
      <sheetName val="proračun_gubitaka13"/>
      <sheetName val="f_bazenska_tehnika9"/>
      <sheetName val="16__Prometnice47"/>
      <sheetName val="17__Ograda24"/>
      <sheetName val="18__Krajobraz24"/>
      <sheetName val="16__Prometnice48"/>
      <sheetName val="razni_18"/>
      <sheetName val="oprema_dvor_18"/>
      <sheetName val="offen_LIDL-Troskovnik-16-17-118"/>
      <sheetName val="V-LEVEL_KRILO18"/>
      <sheetName val="V-LEVEL_BAZEN18"/>
      <sheetName val="11_PARKING_br_6_118"/>
      <sheetName val="13_ENTRY_PIAZZA18"/>
      <sheetName val="V_LEVEL_ZONA18"/>
      <sheetName val="proračun_gubitaka14"/>
      <sheetName val="f_bazenska_tehnika10"/>
      <sheetName val="Hotel_kolicine3"/>
      <sheetName val="16__Prometnice53"/>
      <sheetName val="17__Ograda27"/>
      <sheetName val="18__Krajobraz27"/>
      <sheetName val="16__Prometnice54"/>
      <sheetName val="razni_21"/>
      <sheetName val="oprema_dvor_21"/>
      <sheetName val="offen_LIDL-Troskovnik-16-17-121"/>
      <sheetName val="V-LEVEL_KRILO21"/>
      <sheetName val="V-LEVEL_BAZEN21"/>
      <sheetName val="11_PARKING_br_6_121"/>
      <sheetName val="13_ENTRY_PIAZZA21"/>
      <sheetName val="V_LEVEL_ZONA21"/>
      <sheetName val="proračun_gubitaka17"/>
      <sheetName val="f_bazenska_tehnika13"/>
      <sheetName val="Hotel_kolicine6"/>
      <sheetName val="16__Prometnice49"/>
      <sheetName val="17__Ograda25"/>
      <sheetName val="18__Krajobraz25"/>
      <sheetName val="16__Prometnice50"/>
      <sheetName val="razni_19"/>
      <sheetName val="oprema_dvor_19"/>
      <sheetName val="offen_LIDL-Troskovnik-16-17-119"/>
      <sheetName val="V-LEVEL_KRILO19"/>
      <sheetName val="V-LEVEL_BAZEN19"/>
      <sheetName val="11_PARKING_br_6_119"/>
      <sheetName val="13_ENTRY_PIAZZA19"/>
      <sheetName val="V_LEVEL_ZONA19"/>
      <sheetName val="proračun_gubitaka15"/>
      <sheetName val="f_bazenska_tehnika11"/>
      <sheetName val="Hotel_kolicine4"/>
      <sheetName val="16__Prometnice51"/>
      <sheetName val="17__Ograda26"/>
      <sheetName val="18__Krajobraz26"/>
      <sheetName val="16__Prometnice52"/>
      <sheetName val="razni_20"/>
      <sheetName val="oprema_dvor_20"/>
      <sheetName val="offen_LIDL-Troskovnik-16-17-120"/>
      <sheetName val="V-LEVEL_KRILO20"/>
      <sheetName val="V-LEVEL_BAZEN20"/>
      <sheetName val="11_PARKING_br_6_120"/>
      <sheetName val="13_ENTRY_PIAZZA20"/>
      <sheetName val="V_LEVEL_ZONA20"/>
      <sheetName val="proračun_gubitaka16"/>
      <sheetName val="f_bazenska_tehnika12"/>
      <sheetName val="Hotel_kolicine5"/>
      <sheetName val="16__Prometnice55"/>
      <sheetName val="17__Ograda28"/>
      <sheetName val="18__Krajobraz28"/>
      <sheetName val="16__Prometnice56"/>
      <sheetName val="razni_22"/>
      <sheetName val="oprema_dvor_22"/>
      <sheetName val="offen_LIDL-Troskovnik-16-17-122"/>
      <sheetName val="V-LEVEL_KRILO22"/>
      <sheetName val="V-LEVEL_BAZEN22"/>
      <sheetName val="11_PARKING_br_6_122"/>
      <sheetName val="13_ENTRY_PIAZZA22"/>
      <sheetName val="V_LEVEL_ZONA22"/>
      <sheetName val="proračun_gubitaka18"/>
      <sheetName val="f_bazenska_tehnika14"/>
      <sheetName val="Hotel_kolicine7"/>
      <sheetName val="16__Prometnice57"/>
      <sheetName val="17__Ograda29"/>
      <sheetName val="18__Krajobraz29"/>
      <sheetName val="16__Prometnice58"/>
      <sheetName val="razni_23"/>
      <sheetName val="oprema_dvor_23"/>
      <sheetName val="offen_LIDL-Troskovnik-16-17-123"/>
      <sheetName val="V-LEVEL_KRILO23"/>
      <sheetName val="V-LEVEL_BAZEN23"/>
      <sheetName val="11_PARKING_br_6_123"/>
      <sheetName val="13_ENTRY_PIAZZA23"/>
      <sheetName val="V_LEVEL_ZONA23"/>
      <sheetName val="proračun_gubitaka19"/>
      <sheetName val="f_bazenska_tehnika15"/>
      <sheetName val="Hotel_kolicine8"/>
      <sheetName val="16__Prometnice61"/>
      <sheetName val="17__Ograda31"/>
      <sheetName val="18__Krajobraz31"/>
      <sheetName val="16__Prometnice62"/>
      <sheetName val="razni_25"/>
      <sheetName val="oprema_dvor_25"/>
      <sheetName val="offen_LIDL-Troskovnik-16-17-125"/>
      <sheetName val="V-LEVEL_KRILO25"/>
      <sheetName val="V-LEVEL_BAZEN25"/>
      <sheetName val="11_PARKING_br_6_125"/>
      <sheetName val="13_ENTRY_PIAZZA25"/>
      <sheetName val="V_LEVEL_ZONA25"/>
      <sheetName val="proračun_gubitaka21"/>
      <sheetName val="f_bazenska_tehnika17"/>
      <sheetName val="Hotel_kolicine10"/>
      <sheetName val="16__Prometnice63"/>
      <sheetName val="17__Ograda32"/>
      <sheetName val="18__Krajobraz32"/>
      <sheetName val="16__Prometnice64"/>
      <sheetName val="razni_26"/>
      <sheetName val="oprema_dvor_26"/>
      <sheetName val="offen_LIDL-Troskovnik-16-17-126"/>
      <sheetName val="V-LEVEL_KRILO26"/>
      <sheetName val="V-LEVEL_BAZEN26"/>
      <sheetName val="11_PARKING_br_6_126"/>
      <sheetName val="13_ENTRY_PIAZZA26"/>
      <sheetName val="V_LEVEL_ZONA26"/>
      <sheetName val="proračun_gubitaka22"/>
      <sheetName val="f_bazenska_tehnika18"/>
      <sheetName val="Hotel_kolicine11"/>
      <sheetName val="16__Prometnice65"/>
      <sheetName val="17__Ograda33"/>
      <sheetName val="18__Krajobraz33"/>
      <sheetName val="16__Prometnice66"/>
      <sheetName val="razni_27"/>
      <sheetName val="oprema_dvor_27"/>
      <sheetName val="offen_LIDL-Troskovnik-16-17-127"/>
      <sheetName val="V-LEVEL_KRILO27"/>
      <sheetName val="V-LEVEL_BAZEN27"/>
      <sheetName val="11_PARKING_br_6_127"/>
      <sheetName val="13_ENTRY_PIAZZA27"/>
      <sheetName val="V_LEVEL_ZONA27"/>
      <sheetName val="proračun_gubitaka23"/>
      <sheetName val="f_bazenska_tehnika19"/>
      <sheetName val="Hotel_kolicine12"/>
      <sheetName val="troskovnik"/>
      <sheetName val="TABLICA stvarnih količina-LED"/>
      <sheetName val="Automatika"/>
      <sheetName val="revenues"/>
      <sheetName val="Start"/>
      <sheetName val="market"/>
      <sheetName val="opći uvjeti"/>
      <sheetName val="viiic_0_e2"/>
      <sheetName val="i_a_gradevinski_radovi2"/>
      <sheetName val="viiic_0_e3"/>
      <sheetName val="i_1_zemljani_radovi3"/>
      <sheetName val="i_2_betonski_i_ab_radovi3"/>
      <sheetName val="i_3_zidarski_radovi3"/>
      <sheetName val="i_5_keramičarski_radovi3"/>
      <sheetName val="i_6_kamenorezački3"/>
      <sheetName val="i_a_gradevinski_radovi3"/>
      <sheetName val="viiic_0_e4"/>
      <sheetName val="i_1_zemljani_radovi4"/>
      <sheetName val="i_2_betonski_i_ab_radovi4"/>
      <sheetName val="i_3_zidarski_radovi4"/>
      <sheetName val="i_5_keramičarski_radovi4"/>
      <sheetName val="i_6_kamenorezački4"/>
      <sheetName val="i_a_gradevinski_radovi4"/>
      <sheetName val="viiic_0_e5"/>
      <sheetName val="i_1_zemljani_radovi5"/>
      <sheetName val="i_2_betonski_i_ab_radovi5"/>
      <sheetName val="i_3_zidarski_radovi5"/>
      <sheetName val="i_5_keramičarski_radovi5"/>
      <sheetName val="i_6_kamenorezački5"/>
      <sheetName val="i_a_gradevinski_radovi5"/>
      <sheetName val="Parametri_i_analize1"/>
      <sheetName val="viiic_0_e6"/>
      <sheetName val="i_1_zemljani_radovi6"/>
      <sheetName val="i_2_betonski_i_ab_radovi6"/>
      <sheetName val="i_3_zidarski_radovi6"/>
      <sheetName val="i_5_keramičarski_radovi6"/>
      <sheetName val="i_6_kamenorezački6"/>
      <sheetName val="i_a_gradevinski_radovi6"/>
      <sheetName val="5_IZOLATERSKI_RADOVI3"/>
      <sheetName val="RAZNI_RADOVI2"/>
      <sheetName val="Parametri_i_analize2"/>
      <sheetName val="viiic_0_e7"/>
      <sheetName val="i_1_zemljani_radovi7"/>
      <sheetName val="i_2_betonski_i_ab_radovi7"/>
      <sheetName val="i_3_zidarski_radovi7"/>
      <sheetName val="i_5_keramičarski_radovi7"/>
      <sheetName val="i_6_kamenorezački7"/>
      <sheetName val="i_a_gradevinski_radovi7"/>
      <sheetName val="5_IZOLATERSKI_RADOVI4"/>
      <sheetName val="RAZNI_RADOVI3"/>
      <sheetName val="Parametri_i_analize3"/>
      <sheetName val="viiic_0_e8"/>
      <sheetName val="i_1_zemljani_radovi8"/>
      <sheetName val="i_2_betonski_i_ab_radovi8"/>
      <sheetName val="i_3_zidarski_radovi8"/>
      <sheetName val="i_5_keramičarski_radovi8"/>
      <sheetName val="i_6_kamenorezački8"/>
      <sheetName val="i_a_gradevinski_radovi8"/>
      <sheetName val="5_IZOLATERSKI_RADOVI5"/>
      <sheetName val="RAZNI_RADOVI4"/>
      <sheetName val="Parametri_i_analize4"/>
      <sheetName val="viiic_0_e9"/>
      <sheetName val="i_1_zemljani_radovi9"/>
      <sheetName val="i_2_betonski_i_ab_radovi9"/>
      <sheetName val="i_3_zidarski_radovi9"/>
      <sheetName val="i_5_keramičarski_radovi9"/>
      <sheetName val="i_6_kamenorezački9"/>
      <sheetName val="i_a_gradevinski_radovi9"/>
      <sheetName val="5_IZOLATERSKI_RADOVI6"/>
      <sheetName val="RAZNI_RADOVI5"/>
      <sheetName val="Parametri_i_analize5"/>
      <sheetName val="viiic_0_e13"/>
      <sheetName val="Hotel_kolicine13"/>
      <sheetName val="i_1_zemljani_radovi13"/>
      <sheetName val="i_2_betonski_i_ab_radovi13"/>
      <sheetName val="i_3_zidarski_radovi13"/>
      <sheetName val="i_5_keramičarski_radovi13"/>
      <sheetName val="i_6_kamenorezački13"/>
      <sheetName val="i_a_gradevinski_radovi13"/>
      <sheetName val="5_IZOLATERSKI_RADOVI10"/>
      <sheetName val="RAZNI_RADOVI9"/>
      <sheetName val="Parametri_i_analize9"/>
      <sheetName val="viiic_0_e11"/>
      <sheetName val="i_1_zemljani_radovi11"/>
      <sheetName val="i_2_betonski_i_ab_radovi11"/>
      <sheetName val="i_3_zidarski_radovi11"/>
      <sheetName val="i_5_keramičarski_radovi11"/>
      <sheetName val="i_6_kamenorezački11"/>
      <sheetName val="i_a_gradevinski_radovi11"/>
      <sheetName val="5_IZOLATERSKI_RADOVI8"/>
      <sheetName val="RAZNI_RADOVI7"/>
      <sheetName val="Parametri_i_analize7"/>
      <sheetName val="viiic_0_e10"/>
      <sheetName val="i_1_zemljani_radovi10"/>
      <sheetName val="i_2_betonski_i_ab_radovi10"/>
      <sheetName val="i_3_zidarski_radovi10"/>
      <sheetName val="i_5_keramičarski_radovi10"/>
      <sheetName val="i_6_kamenorezački10"/>
      <sheetName val="i_a_gradevinski_radovi10"/>
      <sheetName val="5_IZOLATERSKI_RADOVI7"/>
      <sheetName val="RAZNI_RADOVI6"/>
      <sheetName val="Parametri_i_analize6"/>
      <sheetName val="viiic_0_e12"/>
      <sheetName val="i_1_zemljani_radovi12"/>
      <sheetName val="i_2_betonski_i_ab_radovi12"/>
      <sheetName val="i_3_zidarski_radovi12"/>
      <sheetName val="i_5_keramičarski_radovi12"/>
      <sheetName val="i_6_kamenorezački12"/>
      <sheetName val="i_a_gradevinski_radovi12"/>
      <sheetName val="5_IZOLATERSKI_RADOVI9"/>
      <sheetName val="RAZNI_RADOVI8"/>
      <sheetName val="Parametri_i_analize8"/>
      <sheetName val="viiic_0_e15"/>
      <sheetName val="Hotel_kolicine15"/>
      <sheetName val="i_1_zemljani_radovi15"/>
      <sheetName val="i_2_betonski_i_ab_radovi15"/>
      <sheetName val="i_3_zidarski_radovi15"/>
      <sheetName val="i_5_keramičarski_radovi15"/>
      <sheetName val="i_6_kamenorezački15"/>
      <sheetName val="i_a_gradevinski_radovi15"/>
      <sheetName val="5_IZOLATERSKI_RADOVI12"/>
      <sheetName val="RAZNI_RADOVI11"/>
      <sheetName val="Parametri_i_analize11"/>
      <sheetName val="viiic_0_e14"/>
      <sheetName val="Hotel_kolicine14"/>
      <sheetName val="i_1_zemljani_radovi14"/>
      <sheetName val="i_2_betonski_i_ab_radovi14"/>
      <sheetName val="i_3_zidarski_radovi14"/>
      <sheetName val="i_5_keramičarski_radovi14"/>
      <sheetName val="i_6_kamenorezački14"/>
      <sheetName val="i_a_gradevinski_radovi14"/>
      <sheetName val="5_IZOLATERSKI_RADOVI11"/>
      <sheetName val="RAZNI_RADOVI10"/>
      <sheetName val="Parametri_i_analize10"/>
      <sheetName val="viiic_0_e16"/>
      <sheetName val="Hotel_kolicine16"/>
      <sheetName val="i_1_zemljani_radovi16"/>
      <sheetName val="i_2_betonski_i_ab_radovi16"/>
      <sheetName val="i_3_zidarski_radovi16"/>
      <sheetName val="i_5_keramičarski_radovi16"/>
      <sheetName val="i_6_kamenorezački16"/>
      <sheetName val="i_a_gradevinski_radovi16"/>
      <sheetName val="5_IZOLATERSKI_RADOVI13"/>
      <sheetName val="RAZNI_RADOVI12"/>
      <sheetName val="Parametri_i_analize12"/>
      <sheetName val="16__Prometnice67"/>
      <sheetName val="17__Ograda34"/>
      <sheetName val="18__Krajobraz34"/>
      <sheetName val="16__Prometnice68"/>
      <sheetName val="razni_28"/>
      <sheetName val="oprema_dvor_28"/>
      <sheetName val="offen_LIDL-Troskovnik-16-17-128"/>
      <sheetName val="V-LEVEL_KRILO28"/>
      <sheetName val="V-LEVEL_BAZEN28"/>
      <sheetName val="11_PARKING_br_6_128"/>
      <sheetName val="13_ENTRY_PIAZZA28"/>
      <sheetName val="V_LEVEL_ZONA28"/>
      <sheetName val="proračun_gubitaka24"/>
      <sheetName val="f_bazenska_tehnika20"/>
      <sheetName val="viiic_0_e17"/>
      <sheetName val="Hotel_kolicine17"/>
      <sheetName val="i_1_zemljani_radovi17"/>
      <sheetName val="i_2_betonski_i_ab_radovi17"/>
      <sheetName val="i_3_zidarski_radovi17"/>
      <sheetName val="i_5_keramičarski_radovi17"/>
      <sheetName val="i_6_kamenorezački17"/>
      <sheetName val="i_a_gradevinski_radovi17"/>
      <sheetName val="5_IZOLATERSKI_RADOVI14"/>
      <sheetName val="RAZNI_RADOVI13"/>
      <sheetName val="Parametri_i_analize13"/>
      <sheetName val="Tabelle2"/>
    </sheetNames>
    <sheetDataSet>
      <sheetData sheetId="0" refreshError="1"/>
      <sheetData sheetId="1"/>
      <sheetData sheetId="2" refreshError="1"/>
      <sheetData sheetId="3" refreshError="1"/>
      <sheetData sheetId="4" refreshError="1"/>
      <sheetData sheetId="5"/>
      <sheetData sheetId="6"/>
      <sheetData sheetId="7"/>
      <sheetData sheetId="8"/>
      <sheetData sheetId="9"/>
      <sheetData sheetId="10" refreshError="1"/>
      <sheetData sheetId="11" refreshError="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sheetData sheetId="40"/>
      <sheetData sheetId="41"/>
      <sheetData sheetId="42" refreshError="1"/>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refreshError="1"/>
      <sheetData sheetId="58" refreshError="1"/>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refreshError="1"/>
      <sheetData sheetId="73" refreshError="1"/>
      <sheetData sheetId="74" refreshError="1"/>
      <sheetData sheetId="75" refreshError="1"/>
      <sheetData sheetId="76" refreshError="1"/>
      <sheetData sheetId="77" refreshError="1"/>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refreshError="1"/>
      <sheetData sheetId="115" refreshError="1"/>
      <sheetData sheetId="116" refreshError="1"/>
      <sheetData sheetId="117" refreshError="1"/>
      <sheetData sheetId="118" refreshError="1"/>
      <sheetData sheetId="119" refreshError="1"/>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refreshError="1"/>
      <sheetData sheetId="142" refreshError="1"/>
      <sheetData sheetId="143" refreshError="1"/>
      <sheetData sheetId="144"/>
      <sheetData sheetId="145" refreshError="1"/>
      <sheetData sheetId="146" refreshError="1"/>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refreshError="1"/>
      <sheetData sheetId="161"/>
      <sheetData sheetId="162"/>
      <sheetData sheetId="163"/>
      <sheetData sheetId="164"/>
      <sheetData sheetId="165"/>
      <sheetData sheetId="166"/>
      <sheetData sheetId="167"/>
      <sheetData sheetId="168"/>
      <sheetData sheetId="169"/>
      <sheetData sheetId="170"/>
      <sheetData sheetId="171" refreshError="1"/>
      <sheetData sheetId="172" refreshError="1"/>
      <sheetData sheetId="173" refreshError="1"/>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refreshError="1"/>
      <sheetData sheetId="198" refreshError="1"/>
      <sheetData sheetId="199" refreshError="1"/>
      <sheetData sheetId="200" refreshError="1"/>
      <sheetData sheetId="201" refreshError="1"/>
      <sheetData sheetId="202" refreshError="1"/>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sheetData sheetId="476"/>
      <sheetData sheetId="477"/>
      <sheetData sheetId="478"/>
      <sheetData sheetId="479"/>
      <sheetData sheetId="480"/>
      <sheetData sheetId="481"/>
      <sheetData sheetId="482"/>
      <sheetData sheetId="483"/>
      <sheetData sheetId="484"/>
      <sheetData sheetId="485"/>
      <sheetData sheetId="486"/>
      <sheetData sheetId="487"/>
      <sheetData sheetId="488"/>
      <sheetData sheetId="489"/>
      <sheetData sheetId="490" refreshError="1"/>
      <sheetData sheetId="491" refreshError="1"/>
      <sheetData sheetId="492" refreshError="1"/>
      <sheetData sheetId="493" refreshError="1"/>
      <sheetData sheetId="494" refreshError="1"/>
      <sheetData sheetId="495" refreshError="1"/>
      <sheetData sheetId="496" refreshError="1"/>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sheetData sheetId="563"/>
      <sheetData sheetId="564"/>
      <sheetData sheetId="565"/>
      <sheetData sheetId="566"/>
      <sheetData sheetId="567"/>
      <sheetData sheetId="568"/>
      <sheetData sheetId="569"/>
      <sheetData sheetId="570"/>
      <sheetData sheetId="571"/>
      <sheetData sheetId="572"/>
      <sheetData sheetId="573"/>
      <sheetData sheetId="574"/>
      <sheetData sheetId="575"/>
      <sheetData sheetId="576"/>
      <sheetData sheetId="577"/>
      <sheetData sheetId="578"/>
      <sheetData sheetId="579"/>
      <sheetData sheetId="580"/>
      <sheetData sheetId="581"/>
      <sheetData sheetId="582"/>
      <sheetData sheetId="583"/>
      <sheetData sheetId="584"/>
      <sheetData sheetId="585"/>
      <sheetData sheetId="586"/>
      <sheetData sheetId="587"/>
      <sheetData sheetId="588"/>
      <sheetData sheetId="589"/>
      <sheetData sheetId="590"/>
      <sheetData sheetId="591"/>
      <sheetData sheetId="592"/>
      <sheetData sheetId="593"/>
      <sheetData sheetId="594"/>
      <sheetData sheetId="595"/>
      <sheetData sheetId="596"/>
      <sheetData sheetId="597"/>
      <sheetData sheetId="598"/>
      <sheetData sheetId="599"/>
      <sheetData sheetId="600"/>
      <sheetData sheetId="601"/>
      <sheetData sheetId="602"/>
      <sheetData sheetId="603"/>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sheetData sheetId="622"/>
      <sheetData sheetId="623"/>
      <sheetData sheetId="624"/>
      <sheetData sheetId="625"/>
      <sheetData sheetId="626"/>
      <sheetData sheetId="627"/>
      <sheetData sheetId="628"/>
      <sheetData sheetId="629"/>
      <sheetData sheetId="630"/>
      <sheetData sheetId="631"/>
      <sheetData sheetId="632"/>
      <sheetData sheetId="633"/>
      <sheetData sheetId="634"/>
      <sheetData sheetId="635"/>
      <sheetData sheetId="636"/>
      <sheetData sheetId="637"/>
      <sheetData sheetId="638"/>
      <sheetData sheetId="639"/>
      <sheetData sheetId="640"/>
      <sheetData sheetId="641"/>
      <sheetData sheetId="642"/>
      <sheetData sheetId="643"/>
      <sheetData sheetId="644"/>
      <sheetData sheetId="645"/>
      <sheetData sheetId="646"/>
      <sheetData sheetId="647"/>
      <sheetData sheetId="648"/>
      <sheetData sheetId="649"/>
      <sheetData sheetId="650"/>
      <sheetData sheetId="651"/>
      <sheetData sheetId="652"/>
      <sheetData sheetId="653"/>
      <sheetData sheetId="654"/>
      <sheetData sheetId="655"/>
      <sheetData sheetId="656"/>
      <sheetData sheetId="657"/>
      <sheetData sheetId="658"/>
      <sheetData sheetId="659"/>
      <sheetData sheetId="660"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sta greda"/>
      <sheetName val="Sheet2"/>
      <sheetName val="Sheet3"/>
      <sheetName val="popisi"/>
      <sheetName val="prosta_greda"/>
      <sheetName val="prosta_greda1"/>
      <sheetName val="prosta_greda2"/>
      <sheetName val="prosta_greda3"/>
      <sheetName val="prosta_greda4"/>
      <sheetName val="prosta_greda5"/>
      <sheetName val="prosta_greda6"/>
      <sheetName val="prosta_greda7"/>
      <sheetName val="prosta_greda8"/>
      <sheetName val="prosta_greda9"/>
      <sheetName val="plin"/>
      <sheetName val="elektr"/>
      <sheetName val="ZEMLJAN"/>
      <sheetName val="razni "/>
      <sheetName val="izolacija"/>
      <sheetName val="soboslik"/>
      <sheetName val="oprema dvor."/>
      <sheetName val="okoliš"/>
      <sheetName val="prosta_greda10"/>
      <sheetName val="razni_"/>
      <sheetName val="oprema_dvor_"/>
      <sheetName val="16. Prometnice"/>
      <sheetName val="proračun"/>
      <sheetName val="RAZNI RADOVI"/>
      <sheetName val="prosta_greda11"/>
      <sheetName val="razni_1"/>
      <sheetName val="oprema_dvor_1"/>
      <sheetName val="16__Prometnice"/>
      <sheetName val="RAZNI_RADOVI"/>
    </sheetNames>
    <sheetDataSet>
      <sheetData sheetId="0" refreshError="1"/>
      <sheetData sheetId="1" refreshError="1"/>
      <sheetData sheetId="2" refreshError="1"/>
      <sheetData sheetId="3" refreshError="1"/>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 sheetId="18"/>
      <sheetData sheetId="19"/>
      <sheetData sheetId="20" refreshError="1"/>
      <sheetData sheetId="21"/>
      <sheetData sheetId="22"/>
      <sheetData sheetId="23"/>
      <sheetData sheetId="24"/>
      <sheetData sheetId="25"/>
      <sheetData sheetId="26"/>
      <sheetData sheetId="27" refreshError="1"/>
      <sheetData sheetId="28"/>
      <sheetData sheetId="29"/>
      <sheetData sheetId="30"/>
      <sheetData sheetId="31"/>
      <sheetData sheetId="32"/>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ll"/>
      <sheetName val="baza"/>
      <sheetName val="questions"/>
      <sheetName val="Conf"/>
      <sheetName val="DCF-Calculation"/>
      <sheetName val="DCF-Input"/>
      <sheetName val="troškovnik"/>
    </sheetNames>
    <sheetDataSet>
      <sheetData sheetId="0"/>
      <sheetData sheetId="1" refreshError="1"/>
      <sheetData sheetId="2"/>
      <sheetData sheetId="3" refreshError="1"/>
      <sheetData sheetId="4" refreshError="1"/>
      <sheetData sheetId="5" refreshError="1"/>
      <sheetData sheetId="6"/>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Š KABEL.KAN"/>
      <sheetName val="Š-SVJETLOV.KABEL"/>
      <sheetName val="Š-TPS"/>
      <sheetName val="Š-PRELAGANJE TK"/>
      <sheetName val="Š-SUSTAV NAPLATE"/>
      <sheetName val="Š-RADIO SUSTAV"/>
      <sheetName val="Š-OZVUČENJE TUNELA"/>
      <sheetName val="Z-KABEL.KAN"/>
      <sheetName val="Z-SVJETLOV.KABEL"/>
      <sheetName val="Z TPS"/>
      <sheetName val="Z PRELAGANJE TK"/>
      <sheetName val="Z-SUSTAV NAPLATE"/>
      <sheetName val="REKAPITULACIJ 4ATELEKOMUNIKACIJ"/>
      <sheetName val="FAKTORI"/>
      <sheetName val="ŠESTANOV-ZAGVOZD (REK.TELEK)"/>
      <sheetName val="ZAGVOZD-RAČA (REK.TELEK)"/>
      <sheetName val="Sheet1"/>
      <sheetName val="Sheet2"/>
      <sheetName val="Sheet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Š KABEL.KAN"/>
      <sheetName val="Š-SVJETLOV.KABEL"/>
      <sheetName val="Š-TPS"/>
      <sheetName val="Š-PRELAGANJE TK"/>
      <sheetName val="Š-SUSTAV NAPLATE"/>
      <sheetName val="Š-RADIO SUSTAV"/>
      <sheetName val="Š-OZVUČENJE TUNELA"/>
      <sheetName val="Z-KABEL.KAN"/>
      <sheetName val="Z-SVJETLOV.KABEL"/>
      <sheetName val="Z TPS"/>
      <sheetName val="Z PRELAGANJE TK"/>
      <sheetName val="Z-SUSTAV NAPLATE"/>
      <sheetName val="REKAPITULACIJ 4ATELEKOMUNIKACIJ"/>
      <sheetName val="FAKTORI"/>
      <sheetName val="ŠESTANOV-ZAGVOZD (REK.TELEK)"/>
      <sheetName val="ZAGVOZD-RAČA (REK.TELEK)"/>
      <sheetName val="Sheet1"/>
      <sheetName val="Sheet2"/>
      <sheetName val="Sheet3"/>
      <sheetName val="soboslik"/>
      <sheetName val="proračun"/>
      <sheetName val="plin"/>
      <sheetName val="razni "/>
      <sheetName val="elektr"/>
      <sheetName val="Š_KABEL_KAN"/>
      <sheetName val="Š-SVJETLOV_KABEL"/>
      <sheetName val="Š-PRELAGANJE_TK"/>
      <sheetName val="Š-SUSTAV_NAPLATE"/>
      <sheetName val="Š-RADIO_SUSTAV"/>
      <sheetName val="Š-OZVUČENJE_TUNELA"/>
      <sheetName val="Z-KABEL_KAN"/>
      <sheetName val="Z-SVJETLOV_KABEL"/>
      <sheetName val="Z_TPS"/>
      <sheetName val="Z_PRELAGANJE_TK"/>
      <sheetName val="Z-SUSTAV_NAPLATE"/>
      <sheetName val="REKAPITULACIJ_4ATELEKOMUNIKACIJ"/>
      <sheetName val="ŠESTANOV-ZAGVOZD_(REK_TELEK)"/>
      <sheetName val="ZAGVOZD-RAČA_(REK_TELEK)"/>
      <sheetName val="Osn-Pod"/>
      <sheetName val="pomoćni list"/>
      <sheetName val="Manager podaci"/>
      <sheetName val="RAZNI RADOVI"/>
      <sheetName val="Opći podatci"/>
      <sheetName val="Sumarno"/>
      <sheetName val="CROLINE-ATM VEZE"/>
      <sheetName val="specifikacij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ssumptions"/>
      <sheetName val="Revenues"/>
      <sheetName val="Profit &amp; Loss"/>
      <sheetName val="P&amp;L"/>
      <sheetName val="BS"/>
      <sheetName val="CF"/>
      <sheetName val="Valuation"/>
      <sheetName val="Sheet6"/>
      <sheetName val="Sheet7"/>
      <sheetName val="plin"/>
      <sheetName val="elektr"/>
      <sheetName val="ZEMLJAN"/>
      <sheetName val="razni "/>
      <sheetName val="izolacija"/>
      <sheetName val="soboslik"/>
      <sheetName val="oprema dvor."/>
      <sheetName val="okoliš"/>
      <sheetName val="Peering"/>
      <sheetName val="costs"/>
      <sheetName val="Profit_&amp;_Loss"/>
      <sheetName val="razni_"/>
      <sheetName val="oprema_dvor_"/>
    </sheetNames>
    <sheetDataSet>
      <sheetData sheetId="0"/>
      <sheetData sheetId="1" refreshError="1"/>
      <sheetData sheetId="2"/>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sheetData sheetId="19"/>
      <sheetData sheetId="20"/>
      <sheetData sheetId="21"/>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art"/>
      <sheetName val="Market"/>
      <sheetName val="Synergies (10y)"/>
      <sheetName val="_Profit&amp;Loss"/>
      <sheetName val="Synergies summary "/>
      <sheetName val="_BalanceSheet"/>
      <sheetName val="_CashFlow"/>
      <sheetName val="_Valuation"/>
      <sheetName val="Risks_new"/>
      <sheetName val="Risks_old"/>
      <sheetName val="SUMMARY"/>
      <sheetName val="EVA"/>
      <sheetName val="Revenues"/>
      <sheetName val="_AffiliatesPL"/>
      <sheetName val="Chart"/>
      <sheetName val="SUMMARY (comb)"/>
      <sheetName val="CAPEX_loan"/>
      <sheetName val="RAZNI RADOVI"/>
      <sheetName val="proračun"/>
      <sheetName val="Synergies_(10y)"/>
      <sheetName val="Synergies_summary_"/>
      <sheetName val="SUMMARY_(comb)"/>
      <sheetName val="RAZNI_RADOVI"/>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efreshError="1"/>
      <sheetData sheetId="15"/>
      <sheetData sheetId="16"/>
      <sheetData sheetId="17" refreshError="1"/>
      <sheetData sheetId="18"/>
      <sheetData sheetId="19"/>
      <sheetData sheetId="20"/>
      <sheetData sheetId="21"/>
      <sheetData sheetId="22"/>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DA 1.0 Cost"/>
      <sheetName val="Coming products for EDA"/>
      <sheetName val="Currency Rate"/>
      <sheetName val="Datapool"/>
      <sheetName val="Start"/>
      <sheetName val="EDA_1_0_Cost"/>
      <sheetName val="Coming_products_for_EDA"/>
      <sheetName val="Currency_Rate"/>
    </sheetNames>
    <sheetDataSet>
      <sheetData sheetId="0" refreshError="1"/>
      <sheetData sheetId="1" refreshError="1"/>
      <sheetData sheetId="2" refreshError="1"/>
      <sheetData sheetId="3" refreshError="1"/>
      <sheetData sheetId="4" refreshError="1"/>
      <sheetData sheetId="5"/>
      <sheetData sheetId="6"/>
      <sheetData sheetId="7"/>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venue (Annual)"/>
      <sheetName val="Demand (Annual)"/>
      <sheetName val="Detailed Subs+Mins (Annual)"/>
      <sheetName val="Revenue (Monthly)"/>
      <sheetName val="Demand (Monthly)"/>
      <sheetName val="Mins (Monthly)"/>
      <sheetName val="Location"/>
      <sheetName val="kolektori"/>
      <sheetName val="Osn-Pod"/>
      <sheetName val="Revenue_(Annual)"/>
      <sheetName val="Demand_(Annual)"/>
      <sheetName val="Detailed_Subs+Mins_(Annual)"/>
      <sheetName val="Revenue_(Monthly)"/>
      <sheetName val="Demand_(Monthly)"/>
      <sheetName val="Mins_(Monthly)"/>
    </sheetNames>
    <sheetDataSet>
      <sheetData sheetId="0"/>
      <sheetData sheetId="1"/>
      <sheetData sheetId="2"/>
      <sheetData sheetId="3"/>
      <sheetData sheetId="4"/>
      <sheetData sheetId="5"/>
      <sheetData sheetId="6" refreshError="1"/>
      <sheetData sheetId="7" refreshError="1"/>
      <sheetData sheetId="8"/>
      <sheetData sheetId="9"/>
      <sheetData sheetId="10"/>
      <sheetData sheetId="11"/>
      <sheetData sheetId="12"/>
      <sheetData sheetId="13"/>
      <sheetData sheetId="1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OGO (2)"/>
      <sheetName val="RAZNI RADOVI"/>
      <sheetName val="REZIME"/>
      <sheetName val="proračun"/>
      <sheetName val="ZEMLJAN"/>
      <sheetName val="soboslik"/>
      <sheetName val="razni "/>
      <sheetName val="izolacija"/>
      <sheetName val="oprema dvor."/>
      <sheetName val="okoliš"/>
      <sheetName val="elektr"/>
      <sheetName val="PLIN"/>
      <sheetName val="LOGO_(2)"/>
      <sheetName val="RAZNI_RADOVI"/>
      <sheetName val="kolektori"/>
      <sheetName val="LOGO_(2)1"/>
      <sheetName val="RAZNI_RADOVI1"/>
      <sheetName val="razni_"/>
      <sheetName val="oprema_dvor_"/>
      <sheetName val="proračun gubitaka"/>
      <sheetName val="troškovnik"/>
      <sheetName val="FAKTORI"/>
      <sheetName val="popisi"/>
      <sheetName val="LOGO_(2)2"/>
      <sheetName val="RAZNI_RADOVI2"/>
      <sheetName val="razni_1"/>
      <sheetName val="oprema_dvor_1"/>
      <sheetName val="proračun_gubitaka"/>
      <sheetName val="osn-pod"/>
      <sheetName val="Datapool"/>
    </sheetNames>
    <sheetDataSet>
      <sheetData sheetId="0"/>
      <sheetData sheetId="1"/>
      <sheetData sheetId="2"/>
      <sheetData sheetId="3" refreshError="1"/>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efreshError="1"/>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ssumptions"/>
      <sheetName val="Index"/>
      <sheetName val="A2"/>
      <sheetName val="Analysis"/>
      <sheetName val="Overview"/>
      <sheetName val="readme"/>
      <sheetName val="Financing"/>
      <sheetName val="A1"/>
      <sheetName val="A3"/>
      <sheetName val="A4"/>
      <sheetName val="A5"/>
      <sheetName val="B6"/>
      <sheetName val="Tabelle2"/>
      <sheetName val="FAKTORI"/>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olar"/>
      <sheetName val="ATM održavanje"/>
      <sheetName val="HiNet"/>
      <sheetName val="CROLINE"/>
      <sheetName val="Mjerna oprema"/>
      <sheetName val="HiNetBackup"/>
      <sheetName val="ADSL"/>
      <sheetName val="ATM čvorovi adrese"/>
      <sheetName val="MEA"/>
      <sheetName val="Oprema"/>
      <sheetName val="Podjela1"/>
      <sheetName val="Podjela2"/>
      <sheetName val="Koeficijenti1"/>
      <sheetName val="Koeficijenti2"/>
      <sheetName val="Koeficijenti3"/>
      <sheetName val="Cijene po podjeli"/>
      <sheetName val="InvMod"/>
      <sheetName val="ATM_održavanje"/>
      <sheetName val="Mjerna_oprema"/>
      <sheetName val="ATM_čvorovi_adrese"/>
      <sheetName val="Cijene_po_podjeli"/>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key_figures"/>
      <sheetName val="income_TCA_division"/>
      <sheetName val="income_TCA_units"/>
      <sheetName val="income_TCA_division_budget"/>
      <sheetName val="income_CSA_division"/>
      <sheetName val="income_CSA_units"/>
      <sheetName val="income_CSA_division_budget"/>
      <sheetName val="balance_sheet_division"/>
      <sheetName val="balance_sheet_units"/>
      <sheetName val="balance_sheet_division_budget"/>
      <sheetName val="FCF_division"/>
      <sheetName val="FCF_units"/>
      <sheetName val="FCF_division_budget"/>
      <sheetName val="EVA_division"/>
      <sheetName val="EVA_units"/>
      <sheetName val="EVA_division_budget"/>
      <sheetName val="opex"/>
      <sheetName val="pomoćni list"/>
      <sheetName val="Manager podaci"/>
      <sheetName val="Start"/>
      <sheetName val="pomoćni_list"/>
      <sheetName val="Manager_podaci"/>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sheetData sheetId="9" refreshError="1"/>
      <sheetData sheetId="10" refreshError="1"/>
      <sheetData sheetId="11"/>
      <sheetData sheetId="12" refreshError="1"/>
      <sheetData sheetId="13" refreshError="1"/>
      <sheetData sheetId="14"/>
      <sheetData sheetId="15" refreshError="1"/>
      <sheetData sheetId="16" refreshError="1"/>
      <sheetData sheetId="17" refreshError="1"/>
      <sheetData sheetId="18" refreshError="1"/>
      <sheetData sheetId="19" refreshError="1"/>
      <sheetData sheetId="20"/>
      <sheetData sheetId="21"/>
      <sheetData sheetId="22"/>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rket Situation"/>
      <sheetName val="Budget  Market Share"/>
      <sheetName val="Revenue"/>
      <sheetName val="OPEX M&amp;S monthly"/>
      <sheetName val="TOTAL Mobile"/>
      <sheetName val="Mobitel"/>
      <sheetName val="GSM-Total"/>
      <sheetName val="GSM-Postpaid"/>
      <sheetName val="GSM-Prepaid"/>
      <sheetName val="Basisdaten"/>
      <sheetName val="GSM-gross adds"/>
      <sheetName val="overview subscribers"/>
      <sheetName val="Churn - Gesamt inkl. Korr."/>
      <sheetName val="Churn alt"/>
      <sheetName val="Churn ink. Korrektur alt"/>
      <sheetName val="Churnbericht relativ ink. Korr."/>
      <sheetName val="XXX"/>
      <sheetName val="GSM-Postpaid (2)"/>
      <sheetName val="GSM-Postpaid (3)"/>
      <sheetName val="Tabelle1"/>
      <sheetName val="ikos p_l"/>
      <sheetName val="RSU&amp;SU calculation (2)"/>
      <sheetName val="Conf"/>
      <sheetName val="Market_Situation"/>
      <sheetName val="Budget__Market_Share"/>
      <sheetName val="OPEX_M&amp;S_monthly"/>
      <sheetName val="TOTAL_Mobile"/>
      <sheetName val="GSM-gross_adds"/>
      <sheetName val="overview_subscribers"/>
      <sheetName val="Churn_-_Gesamt_inkl__Korr_"/>
      <sheetName val="Churn_alt"/>
      <sheetName val="Churn_ink__Korrektur_alt"/>
      <sheetName val="Churnbericht_relativ_ink__Korr_"/>
      <sheetName val="GSM-Postpaid_(2)"/>
      <sheetName val="GSM-Postpaid_(3)"/>
      <sheetName val="ikos_p_l"/>
      <sheetName val="RSU&amp;SU_calculation_(2)"/>
    </sheetNames>
    <sheetDataSet>
      <sheetData sheetId="0" refreshError="1"/>
      <sheetData sheetId="1" refreshError="1"/>
      <sheetData sheetId="2"/>
      <sheetData sheetId="3" refreshError="1"/>
      <sheetData sheetId="4" refreshError="1"/>
      <sheetData sheetId="5"/>
      <sheetData sheetId="6" refreshError="1"/>
      <sheetData sheetId="7"/>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Alloc type 3 -&gt; Alloc type  4"/>
      <sheetName val="Alloc type 2 -&gt; Alloc type 3"/>
      <sheetName val="Alloc type 1 -&gt; Alloc type 2"/>
      <sheetName val="Asset cost -&gt; Alloc type 1"/>
      <sheetName val="Key 1 calculation"/>
      <sheetName val="Key 2 calculation"/>
      <sheetName val="Key 3"/>
      <sheetName val="Key 4"/>
      <sheetName val="Key 2 for AuC 6211, 6213, 6218"/>
      <sheetName val="asset register (excerpt)"/>
      <sheetName val="Cost per AC_FUB"/>
      <sheetName val="Network Cost Base_INPUT"/>
      <sheetName val="asset class to alloc type 2004"/>
      <sheetName val="Alloc_type_3_-&gt;_Alloc_type__4"/>
      <sheetName val="Alloc_type_2_-&gt;_Alloc_type_3"/>
      <sheetName val="Alloc_type_1_-&gt;_Alloc_type_2"/>
      <sheetName val="Asset_cost_-&gt;_Alloc_type_1"/>
      <sheetName val="Key_1_calculation"/>
      <sheetName val="Key_2_calculation"/>
      <sheetName val="Key_3"/>
      <sheetName val="Key_4"/>
      <sheetName val="Key_2_for_AuC_6211,_6213,_6218"/>
      <sheetName val="asset_register_(excerpt)"/>
      <sheetName val="Cost_per_AC_FUB"/>
      <sheetName val="Network_Cost_Base_INPUT"/>
      <sheetName val="asset_class_to_alloc_type_200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OGO (2)"/>
      <sheetName val="RAZNI RADOVI"/>
      <sheetName val="REZIME"/>
      <sheetName val="ZEMLJAN"/>
      <sheetName val="soboslik"/>
      <sheetName val="razni "/>
      <sheetName val="izolacija"/>
      <sheetName val="oprema dvor."/>
      <sheetName val="okoliš"/>
      <sheetName val="elektr"/>
      <sheetName val="PLIN"/>
      <sheetName val="LOGO_(2)"/>
      <sheetName val="RAZNI_RADOVI"/>
      <sheetName val="kolektori"/>
      <sheetName val="LOGO_(2)1"/>
      <sheetName val="RAZNI_RADOVI1"/>
      <sheetName val="razni_"/>
      <sheetName val="oprema_dvor_"/>
      <sheetName val="proračun gubitaka"/>
      <sheetName val="troškovnik"/>
      <sheetName val="proračun"/>
      <sheetName val="FAKTORI"/>
      <sheetName val="popisi"/>
      <sheetName val="LOGO_(2)2"/>
      <sheetName val="RAZNI_RADOVI2"/>
      <sheetName val="razni_1"/>
      <sheetName val="oprema_dvor_1"/>
      <sheetName val="proračun_gubitaka"/>
      <sheetName val="osn-pod"/>
      <sheetName val="razni_2"/>
      <sheetName val="LOGO_(2)3"/>
      <sheetName val="RAZNI_RADOVI3"/>
      <sheetName val="razni_3"/>
      <sheetName val="oprema_dvor_2"/>
      <sheetName val="proračun_gubitaka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 sheetId="14"/>
      <sheetData sheetId="15"/>
      <sheetData sheetId="16"/>
      <sheetData sheetId="17"/>
      <sheetData sheetId="18" refreshError="1"/>
      <sheetData sheetId="19" refreshError="1"/>
      <sheetData sheetId="20" refreshError="1"/>
      <sheetData sheetId="21" refreshError="1"/>
      <sheetData sheetId="22" refreshError="1"/>
      <sheetData sheetId="23"/>
      <sheetData sheetId="24"/>
      <sheetData sheetId="25"/>
      <sheetData sheetId="26"/>
      <sheetData sheetId="27"/>
      <sheetData sheetId="28" refreshError="1"/>
      <sheetData sheetId="29"/>
      <sheetData sheetId="30"/>
      <sheetData sheetId="31"/>
      <sheetData sheetId="32"/>
      <sheetData sheetId="33"/>
      <sheetData sheetId="34"/>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fo"/>
      <sheetName val="općeniti_podaci"/>
      <sheetName val="nokia_cijene"/>
      <sheetName val="TIMEPLEX_cijene"/>
      <sheetName val="ukupno_nokia_mux"/>
      <sheetName val="ukupno_rtm_sdm"/>
      <sheetName val="Access_line_input"/>
      <sheetName val="Core_lines_input"/>
      <sheetName val="Access_line_64k_input"/>
      <sheetName val="CROLINE User"/>
      <sheetName val="CROLINE MUX"/>
      <sheetName val="access_level_ZAK"/>
      <sheetName val="inv_mod_core"/>
      <sheetName val="inv_mod_"/>
      <sheetName val="pivot_inv_mod"/>
      <sheetName val="quantyties_of_ip"/>
      <sheetName val="pp"/>
      <sheetName val="CROLINE_User"/>
      <sheetName val="CROLINE_MUX"/>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sheetDataSet>
  </externalBook>
</externalLink>
</file>

<file path=xl/externalLinks/externalLink5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nslation table"/>
      <sheetName val="DCF-Calculation"/>
      <sheetName val="DCF-Input"/>
      <sheetName val="baza"/>
      <sheetName val="Osn-Pod"/>
      <sheetName val="translation_table"/>
    </sheetNames>
    <sheetDataSet>
      <sheetData sheetId="0" refreshError="1"/>
      <sheetData sheetId="1" refreshError="1"/>
      <sheetData sheetId="2" refreshError="1"/>
      <sheetData sheetId="3" refreshError="1"/>
      <sheetData sheetId="4"/>
      <sheetData sheetId="5"/>
    </sheetDataSet>
  </externalBook>
</externalLink>
</file>

<file path=xl/externalLinks/externalLink5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aslovna"/>
      <sheetName val="3_EL"/>
      <sheetName val="4_VD"/>
      <sheetName val="REKAPITULACIJA SVEUKUPNA"/>
      <sheetName val="REKAPITULACIJA_SVEUKUPNA"/>
      <sheetName val="RAZNI RADOVI"/>
      <sheetName val="REKAPITULACIJA_SVEUKUPNA1"/>
      <sheetName val="RAZNI_RADOVI"/>
    </sheetNames>
    <sheetDataSet>
      <sheetData sheetId="0" refreshError="1"/>
      <sheetData sheetId="1"/>
      <sheetData sheetId="2"/>
      <sheetData sheetId="3" refreshError="1"/>
      <sheetData sheetId="4"/>
      <sheetData sheetId="5" refreshError="1"/>
      <sheetData sheetId="6"/>
      <sheetData sheetId="7"/>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lease_Info"/>
      <sheetName val="Sub&amp;Trunk Info"/>
      <sheetName val="APZ-data"/>
      <sheetName val="Charging"/>
      <sheetName val="Signalling"/>
      <sheetName val="IN_svc"/>
      <sheetName val="SUS_Services"/>
      <sheetName val="STP_Traffic"/>
      <sheetName val="Results"/>
      <sheetName val="Report"/>
      <sheetName val="Results_STP"/>
      <sheetName val="Report_STP"/>
      <sheetName val="Call Load Data"/>
      <sheetName val="Module1"/>
      <sheetName val="Module2"/>
      <sheetName val="Module3"/>
      <sheetName val="Module4"/>
      <sheetName val="Help_Info"/>
      <sheetName val="Note_Info"/>
      <sheetName val="Help_APZ"/>
      <sheetName val="Help_Charging"/>
      <sheetName val="Help_Signalling"/>
      <sheetName val="Help_SUS"/>
      <sheetName val="Help_STP"/>
      <sheetName val="Help_Results"/>
      <sheetName val="proračun gubitaka"/>
      <sheetName val="koeficijenti"/>
      <sheetName val="rekapitulacija"/>
      <sheetName val="Sub&amp;Trunk_Info"/>
      <sheetName val="Call_Load_Data"/>
      <sheetName val="proračun_gubitak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sheetData sheetId="29"/>
      <sheetData sheetId="30"/>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Parameter "/>
      <sheetName val="KPI_T_COM (1)"/>
      <sheetName val="KPI_TSI_IT (2)"/>
      <sheetName val="KPI_TMO (3)"/>
      <sheetName val="KPI_TOI (4)"/>
      <sheetName val="KPI_sonst (5)"/>
      <sheetName val="KPI_TSI_TK (6)"/>
      <sheetName val="Working capital etc."/>
      <sheetName val="Capital Exp. D&amp;A"/>
      <sheetName val="Financial Result"/>
      <sheetName val="Rückstellungen"/>
      <sheetName val="P&amp;L( HGB)"/>
      <sheetName val="P&amp;L ( US-GAAP)"/>
      <sheetName val="Balance Sheet US GAAP"/>
      <sheetName val="Balance Sheet HGB"/>
      <sheetName val="CashFlow_Calculation"/>
      <sheetName val="DCF Valuation"/>
      <sheetName val="Goodwil_Deut"/>
      <sheetName val="Goodwill_Eng"/>
      <sheetName val="Ratios"/>
      <sheetName val="EVA"/>
      <sheetName val="EVA-Unterbau"/>
      <sheetName val="EVA-Konzern"/>
      <sheetName val="WACC"/>
      <sheetName val="CB"/>
      <sheetName val="Sources"/>
      <sheetName val="Valuation"/>
      <sheetName val="Financial Statements"/>
      <sheetName val="survey 2"/>
      <sheetName val="FinAnalysis"/>
      <sheetName val="Konzernauswirkungen"/>
      <sheetName val="Konzernratios "/>
      <sheetName val="Vorlagenblatt"/>
      <sheetName val="Ertragswertverfahren"/>
      <sheetName val="proračun"/>
      <sheetName val="auslastung"/>
      <sheetName val="ikos p_l"/>
      <sheetName val="Parameter_"/>
      <sheetName val="KPI_T_COM_(1)"/>
      <sheetName val="KPI_TSI_IT_(2)"/>
      <sheetName val="KPI_TMO_(3)"/>
      <sheetName val="KPI_TOI_(4)"/>
      <sheetName val="KPI_sonst_(5)"/>
      <sheetName val="KPI_TSI_TK_(6)"/>
      <sheetName val="Working_capital_etc_"/>
      <sheetName val="Capital_Exp__D&amp;A"/>
      <sheetName val="Financial_Result"/>
      <sheetName val="P&amp;L(_HGB)"/>
      <sheetName val="P&amp;L_(_US-GAAP)"/>
      <sheetName val="Balance_Sheet_US_GAAP"/>
      <sheetName val="Balance_Sheet_HGB"/>
      <sheetName val="DCF_Valuation"/>
      <sheetName val="Financial_Statements"/>
      <sheetName val="survey_2"/>
      <sheetName val="Konzernratios_"/>
      <sheetName val="ikos_p_l"/>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sheetData sheetId="11" refreshError="1"/>
      <sheetData sheetId="12"/>
      <sheetData sheetId="13" refreshError="1"/>
      <sheetData sheetId="14" refreshError="1"/>
      <sheetData sheetId="15"/>
      <sheetData sheetId="16" refreshError="1"/>
      <sheetData sheetId="17" refreshError="1"/>
      <sheetData sheetId="18" refreshError="1"/>
      <sheetData sheetId="19" refreshError="1"/>
      <sheetData sheetId="20" refreshError="1"/>
      <sheetData sheetId="21" refreshError="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st centers"/>
      <sheetName val="costs"/>
      <sheetName val="template opex"/>
      <sheetName val="template headcount"/>
      <sheetName val="proračun gubitaka"/>
      <sheetName val="cost_centers"/>
      <sheetName val="template_opex"/>
      <sheetName val="template_headcount"/>
      <sheetName val="proračun_gubitaka"/>
    </sheetNames>
    <sheetDataSet>
      <sheetData sheetId="0" refreshError="1"/>
      <sheetData sheetId="1" refreshError="1"/>
      <sheetData sheetId="2" refreshError="1"/>
      <sheetData sheetId="3" refreshError="1"/>
      <sheetData sheetId="4" refreshError="1"/>
      <sheetData sheetId="5"/>
      <sheetData sheetId="6"/>
      <sheetData sheetId="7"/>
      <sheetData sheetId="8"/>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ASLOVNA"/>
      <sheetName val="Proračun"/>
      <sheetName val="Tablice"/>
      <sheetName val="Proračunska snaga"/>
      <sheetName val="Proračunska_snaga"/>
      <sheetName val="Proračunska_snaga1"/>
      <sheetName val="koeficijenti"/>
      <sheetName val="rekapitulacija"/>
      <sheetName val="proračun gubitaka"/>
      <sheetName val="okoliš"/>
      <sheetName val="oprema dvor."/>
      <sheetName val="ZEMLJAN"/>
      <sheetName val="plin"/>
      <sheetName val="soboslik"/>
      <sheetName val="razni "/>
      <sheetName val="izolacija"/>
      <sheetName val="elektr"/>
      <sheetName val="Proračunska_snaga2"/>
      <sheetName val="proračun_gubitaka"/>
      <sheetName val="oprema_dvor_"/>
      <sheetName val="razni_"/>
      <sheetName val="Proračunska_snaga3"/>
      <sheetName val="proračun_gubitaka1"/>
      <sheetName val="razni_1"/>
      <sheetName val="oprema_dvor_1"/>
      <sheetName val="Proračunska_snaga4"/>
      <sheetName val="proračun_gubitaka2"/>
      <sheetName val="oprema_dvor_2"/>
      <sheetName val="razni_2"/>
      <sheetName val="Proračunska_snaga5"/>
      <sheetName val="proračun_gubitaka3"/>
      <sheetName val="oprema_dvor_3"/>
      <sheetName val="razni_3"/>
      <sheetName val="Proračunska_snaga6"/>
      <sheetName val="proračun_gubitaka4"/>
      <sheetName val="oprema_dvor_4"/>
      <sheetName val="razni_4"/>
      <sheetName val="Proračunska_snaga7"/>
      <sheetName val="proračun_gubitaka5"/>
      <sheetName val="oprema_dvor_5"/>
      <sheetName val="razni_5"/>
      <sheetName val="Proračunska_snaga8"/>
      <sheetName val="proračun_gubitaka6"/>
      <sheetName val="oprema_dvor_6"/>
      <sheetName val="razni_6"/>
      <sheetName val="Proračunska_snaga9"/>
      <sheetName val="proračun_gubitaka7"/>
      <sheetName val="oprema_dvor_7"/>
      <sheetName val="razni_7"/>
      <sheetName val="TROŠKOVNIK"/>
      <sheetName val="Opći podatci"/>
      <sheetName val="Sumarno"/>
      <sheetName val="CROLINE-ATM VEZE"/>
      <sheetName val="Tabelle2"/>
      <sheetName val="konzern-ratios"/>
      <sheetName val="Start"/>
      <sheetName val="Proračunska_snaga10"/>
      <sheetName val="proračun_gubitaka8"/>
      <sheetName val="oprema_dvor_8"/>
      <sheetName val="razni_8"/>
      <sheetName val="Opći_podatci"/>
      <sheetName val="CROLINE-ATM_VEZE"/>
      <sheetName val="Proračunska_snaga11"/>
      <sheetName val="proračun_gubitaka9"/>
      <sheetName val="oprema_dvor_9"/>
      <sheetName val="razni_9"/>
      <sheetName val="Proračunska_snaga13"/>
      <sheetName val="proračun_gubitaka11"/>
      <sheetName val="oprema_dvor_11"/>
      <sheetName val="razni_11"/>
      <sheetName val="Opći_podatci2"/>
      <sheetName val="CROLINE-ATM_VEZE2"/>
      <sheetName val="Proračunska_snaga12"/>
      <sheetName val="proračun_gubitaka10"/>
      <sheetName val="oprema_dvor_10"/>
      <sheetName val="razni_10"/>
      <sheetName val="Opći_podatci1"/>
      <sheetName val="CROLINE-ATM_VEZE1"/>
      <sheetName val="Proračunska_snaga14"/>
      <sheetName val="proračun_gubitaka12"/>
      <sheetName val="oprema_dvor_12"/>
      <sheetName val="razni_12"/>
      <sheetName val="Opći_podatci3"/>
      <sheetName val="CROLINE-ATM_VEZE3"/>
      <sheetName val="Proračunska_snaga15"/>
      <sheetName val="proračun_gubitaka13"/>
      <sheetName val="oprema_dvor_13"/>
      <sheetName val="razni_13"/>
      <sheetName val="Opći_podatci4"/>
      <sheetName val="CROLINE-ATM_VEZE4"/>
      <sheetName val="Proračunska_snaga16"/>
      <sheetName val="proračun_gubitaka14"/>
      <sheetName val="oprema_dvor_14"/>
      <sheetName val="razni_14"/>
      <sheetName val="Opći_podatci5"/>
      <sheetName val="CROLINE-ATM_VEZE5"/>
      <sheetName val="auslastung"/>
    </sheetNames>
    <sheetDataSet>
      <sheetData sheetId="0" refreshError="1"/>
      <sheetData sheetId="1" refreshError="1"/>
      <sheetData sheetId="2" refreshError="1"/>
      <sheetData sheetId="3" refreshError="1"/>
      <sheetData sheetId="4"/>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refreshError="1"/>
      <sheetData sheetId="50" refreshError="1"/>
      <sheetData sheetId="51" refreshError="1"/>
      <sheetData sheetId="52" refreshError="1"/>
      <sheetData sheetId="53" refreshError="1"/>
      <sheetData sheetId="54" refreshError="1"/>
      <sheetData sheetId="55" refreshError="1"/>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refreshError="1"/>
    </sheetDataSet>
  </externalBook>
</externalLink>
</file>

<file path=xl/theme/theme1.xml><?xml version="1.0" encoding="utf-8"?>
<a:theme xmlns:a="http://schemas.openxmlformats.org/drawingml/2006/main" name="Tema sustava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D3C748-8B5A-4587-A743-5CBA422C9BA6}">
  <dimension ref="A1:H225"/>
  <sheetViews>
    <sheetView showZeros="0" tabSelected="1" view="pageBreakPreview" topLeftCell="A13" zoomScaleNormal="100" zoomScaleSheetLayoutView="100" zoomScalePageLayoutView="80" workbookViewId="0">
      <selection activeCell="A104" sqref="A104"/>
    </sheetView>
  </sheetViews>
  <sheetFormatPr defaultColWidth="8.88671875" defaultRowHeight="14.4"/>
  <cols>
    <col min="1" max="1" width="7" style="260" customWidth="1"/>
    <col min="2" max="2" width="54.33203125" style="1" customWidth="1"/>
    <col min="3" max="3" width="8.88671875" style="100"/>
    <col min="4" max="4" width="8.88671875" style="1"/>
    <col min="5" max="5" width="11.6640625" style="1" customWidth="1"/>
    <col min="6" max="6" width="8.88671875" style="1" customWidth="1"/>
    <col min="7" max="7" width="13.44140625" style="1" customWidth="1"/>
    <col min="8" max="16384" width="8.88671875" style="1"/>
  </cols>
  <sheetData>
    <row r="1" spans="1:7" s="84" customFormat="1">
      <c r="A1" s="250"/>
      <c r="B1" s="82"/>
      <c r="C1" s="83"/>
    </row>
    <row r="2" spans="1:7" s="87" customFormat="1" ht="12" customHeight="1">
      <c r="A2" s="262" t="s">
        <v>37</v>
      </c>
      <c r="B2" s="85"/>
      <c r="C2" s="86"/>
      <c r="E2" s="88"/>
      <c r="F2" s="89"/>
    </row>
    <row r="3" spans="1:7" s="87" customFormat="1" ht="12" customHeight="1">
      <c r="A3" s="262" t="s">
        <v>40</v>
      </c>
      <c r="B3" s="85"/>
      <c r="C3" s="86"/>
      <c r="E3" s="88"/>
      <c r="F3" s="89"/>
    </row>
    <row r="4" spans="1:7" s="87" customFormat="1" ht="12" customHeight="1">
      <c r="A4" s="262" t="s">
        <v>41</v>
      </c>
      <c r="B4" s="85"/>
      <c r="C4" s="86"/>
      <c r="D4" s="90"/>
      <c r="E4" s="92"/>
      <c r="F4" s="93"/>
      <c r="G4" s="91"/>
    </row>
    <row r="5" spans="1:7" s="87" customFormat="1" ht="12" customHeight="1">
      <c r="A5" s="251"/>
      <c r="B5" s="85"/>
      <c r="C5" s="86"/>
      <c r="D5" s="90"/>
      <c r="E5" s="92"/>
      <c r="F5" s="93"/>
      <c r="G5" s="91"/>
    </row>
    <row r="6" spans="1:7">
      <c r="A6" s="252" t="s">
        <v>2</v>
      </c>
      <c r="B6" s="3" t="s">
        <v>3</v>
      </c>
      <c r="C6" s="2" t="s">
        <v>4</v>
      </c>
      <c r="D6" s="4" t="s">
        <v>5</v>
      </c>
      <c r="E6" s="5" t="s">
        <v>6</v>
      </c>
      <c r="F6" s="4" t="s">
        <v>7</v>
      </c>
      <c r="G6" s="4" t="s">
        <v>8</v>
      </c>
    </row>
    <row r="7" spans="1:7">
      <c r="A7" s="252"/>
      <c r="B7" s="3"/>
      <c r="C7" s="2"/>
      <c r="D7" s="4"/>
      <c r="E7" s="5"/>
      <c r="F7" s="4"/>
      <c r="G7" s="4"/>
    </row>
    <row r="8" spans="1:7">
      <c r="A8" s="252"/>
      <c r="B8" s="3"/>
      <c r="C8" s="2"/>
      <c r="D8" s="4"/>
      <c r="E8" s="5"/>
      <c r="F8" s="4"/>
      <c r="G8" s="4"/>
    </row>
    <row r="9" spans="1:7" s="84" customFormat="1" ht="16.5" customHeight="1">
      <c r="A9" s="111" t="s">
        <v>38</v>
      </c>
      <c r="B9" s="94" t="s">
        <v>42</v>
      </c>
      <c r="C9" s="94"/>
      <c r="D9" s="94"/>
      <c r="E9" s="94"/>
      <c r="F9" s="94"/>
      <c r="G9" s="94"/>
    </row>
    <row r="10" spans="1:7">
      <c r="A10" s="112"/>
      <c r="B10" s="7"/>
      <c r="C10" s="8"/>
      <c r="D10" s="9"/>
      <c r="E10" s="10"/>
      <c r="F10" s="11"/>
      <c r="G10" s="12"/>
    </row>
    <row r="11" spans="1:7">
      <c r="A11" s="113" t="s">
        <v>39</v>
      </c>
      <c r="B11" s="14" t="s">
        <v>43</v>
      </c>
      <c r="C11" s="15"/>
      <c r="D11" s="16"/>
      <c r="E11" s="17"/>
      <c r="F11" s="17"/>
      <c r="G11" s="17"/>
    </row>
    <row r="12" spans="1:7">
      <c r="A12" s="112"/>
      <c r="B12" s="18"/>
      <c r="C12" s="19"/>
      <c r="D12" s="20"/>
      <c r="E12" s="21"/>
      <c r="F12" s="20"/>
      <c r="G12" s="22"/>
    </row>
    <row r="13" spans="1:7" ht="126" customHeight="1">
      <c r="A13" s="112"/>
      <c r="B13" s="23" t="s">
        <v>9</v>
      </c>
      <c r="C13" s="19"/>
      <c r="D13" s="20"/>
      <c r="E13" s="21"/>
      <c r="F13" s="20"/>
      <c r="G13" s="22"/>
    </row>
    <row r="14" spans="1:7" s="95" customFormat="1">
      <c r="A14" s="19"/>
      <c r="B14" s="39"/>
      <c r="C14" s="8"/>
      <c r="D14" s="25"/>
      <c r="E14" s="21"/>
      <c r="F14" s="24"/>
      <c r="G14" s="22"/>
    </row>
    <row r="15" spans="1:7">
      <c r="A15" s="112">
        <v>1</v>
      </c>
      <c r="B15" s="27" t="s">
        <v>250</v>
      </c>
      <c r="C15" s="28"/>
      <c r="D15" s="29"/>
      <c r="E15" s="21"/>
      <c r="F15" s="24"/>
      <c r="G15" s="22"/>
    </row>
    <row r="16" spans="1:7" ht="61.2">
      <c r="A16" s="112"/>
      <c r="B16" s="36" t="s">
        <v>44</v>
      </c>
      <c r="C16" s="28"/>
      <c r="D16" s="29"/>
      <c r="E16" s="21"/>
      <c r="F16" s="24"/>
      <c r="G16" s="22"/>
    </row>
    <row r="17" spans="1:7" ht="30.6">
      <c r="A17" s="112"/>
      <c r="B17" s="263" t="s">
        <v>257</v>
      </c>
      <c r="C17" s="28"/>
      <c r="D17" s="29"/>
      <c r="E17" s="21"/>
      <c r="F17" s="24"/>
      <c r="G17" s="22"/>
    </row>
    <row r="18" spans="1:7" s="95" customFormat="1">
      <c r="A18" s="19"/>
      <c r="B18" s="39" t="s">
        <v>251</v>
      </c>
      <c r="C18" s="8" t="s">
        <v>14</v>
      </c>
      <c r="D18" s="25">
        <v>1</v>
      </c>
      <c r="E18" s="21">
        <v>0</v>
      </c>
      <c r="F18" s="24">
        <f>SUM(D18*E18)</f>
        <v>0</v>
      </c>
      <c r="G18" s="22"/>
    </row>
    <row r="19" spans="1:7">
      <c r="A19" s="112"/>
      <c r="B19" s="36"/>
      <c r="C19" s="28"/>
      <c r="D19" s="29"/>
      <c r="E19" s="35"/>
      <c r="F19" s="24"/>
      <c r="G19" s="22"/>
    </row>
    <row r="20" spans="1:7">
      <c r="A20" s="112">
        <v>2</v>
      </c>
      <c r="B20" s="27" t="s">
        <v>45</v>
      </c>
      <c r="C20" s="28"/>
      <c r="D20" s="37"/>
      <c r="E20" s="35"/>
      <c r="F20" s="24"/>
      <c r="G20" s="22"/>
    </row>
    <row r="21" spans="1:7" ht="20.399999999999999">
      <c r="A21" s="112"/>
      <c r="B21" s="36" t="s">
        <v>258</v>
      </c>
      <c r="C21" s="28"/>
      <c r="D21" s="29"/>
      <c r="E21" s="21"/>
      <c r="F21" s="24"/>
      <c r="G21" s="22"/>
    </row>
    <row r="22" spans="1:7" s="95" customFormat="1">
      <c r="A22" s="19"/>
      <c r="B22" s="39" t="s">
        <v>10</v>
      </c>
      <c r="C22" s="8" t="s">
        <v>14</v>
      </c>
      <c r="D22" s="25">
        <v>1</v>
      </c>
      <c r="E22" s="21">
        <v>0</v>
      </c>
      <c r="F22" s="24">
        <f>SUM(D22*E22)</f>
        <v>0</v>
      </c>
      <c r="G22" s="22"/>
    </row>
    <row r="23" spans="1:7" s="95" customFormat="1">
      <c r="A23" s="19"/>
      <c r="B23" s="39"/>
      <c r="C23" s="8"/>
      <c r="D23" s="40"/>
      <c r="E23" s="35"/>
      <c r="F23" s="24"/>
      <c r="G23" s="22"/>
    </row>
    <row r="24" spans="1:7">
      <c r="A24" s="112">
        <v>3</v>
      </c>
      <c r="B24" s="27" t="s">
        <v>46</v>
      </c>
      <c r="C24" s="28"/>
      <c r="D24" s="29"/>
      <c r="E24" s="35"/>
      <c r="F24" s="24"/>
      <c r="G24" s="22"/>
    </row>
    <row r="25" spans="1:7" ht="61.2">
      <c r="A25" s="112"/>
      <c r="B25" s="36" t="s">
        <v>47</v>
      </c>
      <c r="C25" s="28"/>
      <c r="D25" s="29"/>
      <c r="E25" s="21"/>
      <c r="F25" s="24"/>
      <c r="G25" s="22"/>
    </row>
    <row r="26" spans="1:7" s="95" customFormat="1">
      <c r="A26" s="19"/>
      <c r="B26" s="39" t="s">
        <v>48</v>
      </c>
      <c r="C26" s="8" t="s">
        <v>14</v>
      </c>
      <c r="D26" s="25">
        <v>1</v>
      </c>
      <c r="E26" s="21">
        <v>0</v>
      </c>
      <c r="F26" s="24">
        <f>SUM(D26*E26)</f>
        <v>0</v>
      </c>
      <c r="G26" s="22"/>
    </row>
    <row r="27" spans="1:7" s="95" customFormat="1">
      <c r="A27" s="19"/>
      <c r="B27" s="39"/>
      <c r="C27" s="8"/>
      <c r="D27" s="40"/>
      <c r="E27" s="35"/>
      <c r="F27" s="24"/>
      <c r="G27" s="22"/>
    </row>
    <row r="28" spans="1:7">
      <c r="A28" s="112">
        <v>4</v>
      </c>
      <c r="B28" s="27" t="s">
        <v>49</v>
      </c>
      <c r="C28" s="28"/>
      <c r="D28" s="37"/>
      <c r="E28" s="35"/>
      <c r="F28" s="24"/>
      <c r="G28" s="22"/>
    </row>
    <row r="29" spans="1:7" ht="20.399999999999999">
      <c r="A29" s="112"/>
      <c r="B29" s="30" t="s">
        <v>253</v>
      </c>
      <c r="C29" s="28"/>
      <c r="D29" s="29"/>
      <c r="E29" s="21"/>
      <c r="F29" s="24"/>
      <c r="G29" s="22"/>
    </row>
    <row r="30" spans="1:7" s="95" customFormat="1">
      <c r="A30" s="19"/>
      <c r="B30" s="39" t="s">
        <v>252</v>
      </c>
      <c r="C30" s="8" t="s">
        <v>14</v>
      </c>
      <c r="D30" s="25">
        <v>1</v>
      </c>
      <c r="E30" s="21">
        <v>0</v>
      </c>
      <c r="F30" s="24">
        <f>SUM(D30*E30)</f>
        <v>0</v>
      </c>
      <c r="G30" s="22"/>
    </row>
    <row r="31" spans="1:7" s="95" customFormat="1">
      <c r="A31" s="19"/>
      <c r="B31" s="39" t="s">
        <v>50</v>
      </c>
      <c r="C31" s="8" t="s">
        <v>14</v>
      </c>
      <c r="D31" s="25">
        <v>1</v>
      </c>
      <c r="E31" s="21">
        <v>0</v>
      </c>
      <c r="F31" s="24">
        <f>SUM(D31*E31)</f>
        <v>0</v>
      </c>
      <c r="G31" s="22"/>
    </row>
    <row r="32" spans="1:7" s="95" customFormat="1">
      <c r="A32" s="19"/>
      <c r="B32" s="39"/>
      <c r="C32" s="8"/>
      <c r="D32" s="40"/>
      <c r="E32" s="35"/>
      <c r="F32" s="24"/>
      <c r="G32" s="22"/>
    </row>
    <row r="33" spans="1:7" s="95" customFormat="1">
      <c r="A33" s="112">
        <v>5</v>
      </c>
      <c r="B33" s="27" t="s">
        <v>254</v>
      </c>
      <c r="C33" s="28"/>
      <c r="D33" s="29"/>
      <c r="E33" s="21"/>
      <c r="F33" s="24"/>
      <c r="G33" s="22"/>
    </row>
    <row r="34" spans="1:7" s="95" customFormat="1" ht="71.400000000000006">
      <c r="A34" s="112"/>
      <c r="B34" s="36" t="s">
        <v>259</v>
      </c>
      <c r="C34" s="28"/>
      <c r="D34" s="29"/>
      <c r="E34" s="21"/>
      <c r="F34" s="24"/>
      <c r="G34" s="22"/>
    </row>
    <row r="35" spans="1:7" s="95" customFormat="1">
      <c r="A35" s="19"/>
      <c r="B35" s="39" t="s">
        <v>254</v>
      </c>
      <c r="C35" s="8" t="s">
        <v>14</v>
      </c>
      <c r="D35" s="25">
        <v>1</v>
      </c>
      <c r="E35" s="21">
        <v>0</v>
      </c>
      <c r="F35" s="24">
        <f>SUM(D35*E35)</f>
        <v>0</v>
      </c>
      <c r="G35" s="22"/>
    </row>
    <row r="36" spans="1:7" s="95" customFormat="1">
      <c r="A36" s="19"/>
      <c r="B36" s="39"/>
      <c r="C36" s="8"/>
      <c r="D36" s="40"/>
      <c r="E36" s="35"/>
      <c r="F36" s="24"/>
      <c r="G36" s="22"/>
    </row>
    <row r="37" spans="1:7">
      <c r="A37" s="112">
        <v>6</v>
      </c>
      <c r="B37" s="27" t="s">
        <v>12</v>
      </c>
      <c r="C37" s="28"/>
      <c r="D37" s="29"/>
      <c r="E37" s="35"/>
      <c r="F37" s="24"/>
      <c r="G37" s="22"/>
    </row>
    <row r="38" spans="1:7" ht="51">
      <c r="A38" s="112"/>
      <c r="B38" s="36" t="s">
        <v>13</v>
      </c>
      <c r="C38" s="28"/>
      <c r="D38" s="29"/>
      <c r="E38" s="21"/>
      <c r="F38" s="24"/>
      <c r="G38" s="22"/>
    </row>
    <row r="39" spans="1:7">
      <c r="A39" s="112"/>
      <c r="B39" s="7" t="s">
        <v>12</v>
      </c>
      <c r="C39" s="8" t="s">
        <v>14</v>
      </c>
      <c r="D39" s="25">
        <v>1</v>
      </c>
      <c r="E39" s="21">
        <v>0</v>
      </c>
      <c r="F39" s="24">
        <f>SUM(D39*E39)</f>
        <v>0</v>
      </c>
      <c r="G39" s="22"/>
    </row>
    <row r="40" spans="1:7">
      <c r="A40" s="112"/>
      <c r="B40" s="7"/>
      <c r="C40" s="8"/>
      <c r="D40" s="25"/>
      <c r="E40" s="21"/>
      <c r="F40" s="24"/>
      <c r="G40" s="22"/>
    </row>
    <row r="41" spans="1:7">
      <c r="A41" s="113" t="s">
        <v>39</v>
      </c>
      <c r="B41" s="14" t="s">
        <v>43</v>
      </c>
      <c r="C41" s="42" t="s">
        <v>15</v>
      </c>
      <c r="D41" s="43"/>
      <c r="E41" s="44"/>
      <c r="F41" s="45">
        <f>SUM(F13:F40)</f>
        <v>0</v>
      </c>
      <c r="G41" s="46"/>
    </row>
    <row r="42" spans="1:7">
      <c r="A42" s="253"/>
      <c r="B42" s="47"/>
      <c r="C42" s="48"/>
      <c r="D42" s="49"/>
      <c r="E42" s="50"/>
      <c r="F42" s="51"/>
      <c r="G42" s="22"/>
    </row>
    <row r="43" spans="1:7">
      <c r="A43" s="254"/>
      <c r="B43" s="47"/>
      <c r="C43" s="48"/>
      <c r="D43" s="49"/>
      <c r="E43" s="50"/>
      <c r="F43" s="51"/>
      <c r="G43" s="22"/>
    </row>
    <row r="44" spans="1:7">
      <c r="A44" s="113" t="s">
        <v>51</v>
      </c>
      <c r="B44" s="14" t="s">
        <v>16</v>
      </c>
      <c r="C44" s="52"/>
      <c r="D44" s="53"/>
      <c r="E44" s="54"/>
      <c r="F44" s="54"/>
      <c r="G44" s="54"/>
    </row>
    <row r="45" spans="1:7">
      <c r="A45" s="112"/>
      <c r="B45" s="7"/>
      <c r="C45" s="38"/>
      <c r="D45" s="25"/>
      <c r="E45" s="21"/>
      <c r="F45" s="20"/>
      <c r="G45" s="22"/>
    </row>
    <row r="46" spans="1:7" ht="30.6">
      <c r="A46" s="112"/>
      <c r="B46" s="55" t="s">
        <v>17</v>
      </c>
      <c r="C46" s="38"/>
      <c r="D46" s="25"/>
      <c r="E46" s="21"/>
      <c r="F46" s="20"/>
      <c r="G46" s="22"/>
    </row>
    <row r="47" spans="1:7">
      <c r="A47" s="112">
        <v>1</v>
      </c>
      <c r="B47" s="27" t="s">
        <v>18</v>
      </c>
      <c r="C47" s="28"/>
      <c r="D47" s="29"/>
      <c r="E47" s="21"/>
      <c r="F47" s="24"/>
      <c r="G47" s="22"/>
    </row>
    <row r="48" spans="1:7" ht="71.400000000000006">
      <c r="A48" s="112"/>
      <c r="B48" s="56" t="s">
        <v>52</v>
      </c>
      <c r="C48" s="28"/>
      <c r="D48" s="29"/>
      <c r="E48" s="21"/>
      <c r="F48" s="24"/>
      <c r="G48" s="22"/>
    </row>
    <row r="49" spans="1:7" s="95" customFormat="1">
      <c r="A49" s="19"/>
      <c r="B49" s="31" t="s">
        <v>18</v>
      </c>
      <c r="C49" s="28" t="s">
        <v>0</v>
      </c>
      <c r="D49" s="29">
        <v>5</v>
      </c>
      <c r="E49" s="21">
        <v>0</v>
      </c>
      <c r="F49" s="24">
        <f>SUM(D49*E49)</f>
        <v>0</v>
      </c>
      <c r="G49" s="22"/>
    </row>
    <row r="50" spans="1:7" s="95" customFormat="1">
      <c r="A50" s="19"/>
      <c r="B50" s="31"/>
      <c r="C50" s="28"/>
      <c r="D50" s="29"/>
      <c r="E50" s="21"/>
      <c r="F50" s="24"/>
      <c r="G50" s="22"/>
    </row>
    <row r="51" spans="1:7">
      <c r="A51" s="112"/>
      <c r="B51" s="36"/>
      <c r="C51" s="28"/>
      <c r="D51" s="29"/>
      <c r="E51" s="21"/>
      <c r="F51" s="24"/>
      <c r="G51" s="22"/>
    </row>
    <row r="52" spans="1:7">
      <c r="A52" s="112">
        <v>2</v>
      </c>
      <c r="B52" s="27" t="s">
        <v>19</v>
      </c>
      <c r="C52" s="28"/>
      <c r="D52" s="29"/>
      <c r="E52" s="21"/>
      <c r="F52" s="24"/>
      <c r="G52" s="22"/>
    </row>
    <row r="53" spans="1:7" ht="93.6" customHeight="1">
      <c r="A53" s="112"/>
      <c r="B53" s="30" t="s">
        <v>20</v>
      </c>
      <c r="C53" s="28"/>
      <c r="D53" s="29"/>
      <c r="E53" s="21"/>
      <c r="F53" s="24"/>
      <c r="G53" s="22"/>
    </row>
    <row r="54" spans="1:7">
      <c r="A54" s="112"/>
      <c r="B54" s="36" t="s">
        <v>260</v>
      </c>
      <c r="C54" s="28" t="s">
        <v>1</v>
      </c>
      <c r="D54" s="29">
        <v>5</v>
      </c>
      <c r="E54" s="57">
        <v>0</v>
      </c>
      <c r="F54" s="24">
        <f>SUM(D54*E54)</f>
        <v>0</v>
      </c>
      <c r="G54" s="22"/>
    </row>
    <row r="55" spans="1:7">
      <c r="A55" s="112"/>
      <c r="B55" s="36"/>
      <c r="C55" s="28"/>
      <c r="D55" s="29"/>
      <c r="E55" s="57"/>
      <c r="F55" s="24"/>
      <c r="G55" s="22"/>
    </row>
    <row r="56" spans="1:7" s="99" customFormat="1">
      <c r="A56" s="112">
        <v>3</v>
      </c>
      <c r="B56" s="27" t="s">
        <v>54</v>
      </c>
      <c r="C56" s="28"/>
      <c r="D56" s="29"/>
      <c r="E56" s="76"/>
      <c r="F56" s="77"/>
      <c r="G56" s="78"/>
    </row>
    <row r="57" spans="1:7" s="99" customFormat="1" ht="35.4" customHeight="1">
      <c r="A57" s="112"/>
      <c r="B57" s="75" t="s">
        <v>55</v>
      </c>
      <c r="C57" s="28"/>
      <c r="D57" s="29"/>
      <c r="E57" s="76"/>
      <c r="F57" s="77"/>
      <c r="G57" s="78"/>
    </row>
    <row r="58" spans="1:7" s="99" customFormat="1">
      <c r="A58" s="255"/>
      <c r="B58" s="36" t="s">
        <v>21</v>
      </c>
      <c r="C58" s="28" t="s">
        <v>53</v>
      </c>
      <c r="D58" s="29">
        <v>24</v>
      </c>
      <c r="E58" s="21"/>
      <c r="F58" s="24">
        <f>SUM(D58*E58)</f>
        <v>0</v>
      </c>
      <c r="G58" s="78"/>
    </row>
    <row r="59" spans="1:7" s="99" customFormat="1" hidden="1">
      <c r="A59" s="255"/>
      <c r="B59" s="79"/>
      <c r="C59" s="38"/>
      <c r="D59" s="25"/>
      <c r="E59" s="21"/>
      <c r="F59" s="24">
        <f t="shared" ref="F59:F60" si="0">SUM(D59*E59)</f>
        <v>0</v>
      </c>
      <c r="G59" s="78"/>
    </row>
    <row r="60" spans="1:7">
      <c r="A60" s="256"/>
      <c r="B60" s="7"/>
      <c r="C60" s="64"/>
      <c r="D60" s="65"/>
      <c r="E60" s="21"/>
      <c r="F60" s="24">
        <f t="shared" si="0"/>
        <v>0</v>
      </c>
      <c r="G60" s="22"/>
    </row>
    <row r="61" spans="1:7">
      <c r="A61" s="112"/>
      <c r="B61" s="36"/>
      <c r="C61" s="28"/>
      <c r="D61" s="29"/>
      <c r="E61" s="57"/>
      <c r="F61" s="24"/>
      <c r="G61" s="22"/>
    </row>
    <row r="62" spans="1:7">
      <c r="A62" s="113" t="s">
        <v>51</v>
      </c>
      <c r="B62" s="41" t="s">
        <v>16</v>
      </c>
      <c r="C62" s="42" t="s">
        <v>15</v>
      </c>
      <c r="D62" s="43"/>
      <c r="E62" s="44"/>
      <c r="F62" s="45">
        <f>SUM(F46:F61)</f>
        <v>0</v>
      </c>
      <c r="G62" s="46"/>
    </row>
    <row r="63" spans="1:7">
      <c r="A63" s="112"/>
      <c r="B63" s="36"/>
      <c r="C63" s="28"/>
      <c r="D63" s="29"/>
      <c r="E63" s="21"/>
      <c r="F63" s="24"/>
      <c r="G63" s="22"/>
    </row>
    <row r="64" spans="1:7">
      <c r="A64" s="113" t="s">
        <v>56</v>
      </c>
      <c r="B64" s="13" t="s">
        <v>60</v>
      </c>
      <c r="C64" s="52"/>
      <c r="D64" s="53"/>
      <c r="E64" s="54"/>
      <c r="F64" s="96"/>
      <c r="G64" s="54"/>
    </row>
    <row r="65" spans="1:7">
      <c r="A65" s="112"/>
      <c r="B65" s="106"/>
      <c r="C65" s="38"/>
      <c r="D65" s="25"/>
      <c r="E65" s="21"/>
      <c r="F65" s="81"/>
      <c r="G65" s="22"/>
    </row>
    <row r="66" spans="1:7" s="95" customFormat="1">
      <c r="A66" s="19">
        <v>1</v>
      </c>
      <c r="B66" s="114" t="s">
        <v>23</v>
      </c>
      <c r="C66" s="26"/>
      <c r="D66" s="25"/>
      <c r="E66" s="21"/>
      <c r="F66" s="115"/>
      <c r="G66" s="22"/>
    </row>
    <row r="67" spans="1:7" ht="38.4" customHeight="1">
      <c r="A67" s="112"/>
      <c r="B67" s="6" t="s">
        <v>24</v>
      </c>
      <c r="C67" s="38"/>
      <c r="D67" s="25"/>
      <c r="E67" s="21"/>
      <c r="F67" s="81"/>
      <c r="G67" s="22"/>
    </row>
    <row r="68" spans="1:7">
      <c r="A68" s="112"/>
      <c r="B68" s="7"/>
      <c r="C68" s="38" t="s">
        <v>0</v>
      </c>
      <c r="D68" s="25">
        <v>2</v>
      </c>
      <c r="E68" s="21">
        <v>0</v>
      </c>
      <c r="F68" s="24">
        <f>SUM(D68*E68)</f>
        <v>0</v>
      </c>
      <c r="G68" s="22"/>
    </row>
    <row r="69" spans="1:7" customFormat="1">
      <c r="A69" s="112">
        <v>2</v>
      </c>
      <c r="B69" s="58" t="s">
        <v>62</v>
      </c>
      <c r="C69" s="61"/>
      <c r="D69" s="108"/>
      <c r="E69" s="109"/>
      <c r="F69" s="110"/>
      <c r="G69" s="12"/>
    </row>
    <row r="70" spans="1:7" customFormat="1" ht="183.6">
      <c r="A70" s="112"/>
      <c r="B70" s="62" t="s">
        <v>69</v>
      </c>
      <c r="C70" s="61"/>
      <c r="D70" s="108"/>
      <c r="E70" s="109"/>
      <c r="F70" s="110"/>
      <c r="G70" s="12"/>
    </row>
    <row r="71" spans="1:7" customFormat="1">
      <c r="A71" s="112"/>
      <c r="B71" s="80" t="s">
        <v>66</v>
      </c>
      <c r="C71" s="59" t="s">
        <v>0</v>
      </c>
      <c r="D71" s="21">
        <v>2</v>
      </c>
      <c r="E71" s="32">
        <v>0</v>
      </c>
      <c r="F71" s="33">
        <f>SUM(D71*E71)</f>
        <v>0</v>
      </c>
      <c r="G71" s="22"/>
    </row>
    <row r="72" spans="1:7" s="107" customFormat="1">
      <c r="A72" s="19"/>
      <c r="B72" s="80" t="s">
        <v>25</v>
      </c>
      <c r="C72" s="59" t="s">
        <v>0</v>
      </c>
      <c r="D72" s="21">
        <v>2</v>
      </c>
      <c r="E72" s="32">
        <v>0</v>
      </c>
      <c r="F72" s="33">
        <f>SUM(D72*E72)</f>
        <v>0</v>
      </c>
      <c r="G72" s="22"/>
    </row>
    <row r="73" spans="1:7" s="107" customFormat="1">
      <c r="A73" s="19"/>
      <c r="B73" s="80"/>
      <c r="C73" s="59"/>
      <c r="D73" s="21"/>
      <c r="E73" s="32"/>
      <c r="F73" s="33"/>
      <c r="G73" s="22"/>
    </row>
    <row r="74" spans="1:7" s="107" customFormat="1">
      <c r="A74" s="112">
        <v>3</v>
      </c>
      <c r="B74" s="58" t="s">
        <v>63</v>
      </c>
      <c r="C74" s="61"/>
      <c r="D74" s="108"/>
      <c r="E74" s="109"/>
      <c r="F74" s="110"/>
      <c r="G74" s="12"/>
    </row>
    <row r="75" spans="1:7" s="107" customFormat="1" ht="183.6">
      <c r="A75" s="112"/>
      <c r="B75" s="62" t="s">
        <v>26</v>
      </c>
      <c r="C75" s="61"/>
      <c r="D75" s="108"/>
      <c r="E75" s="109"/>
      <c r="F75" s="110"/>
      <c r="G75" s="12"/>
    </row>
    <row r="76" spans="1:7" s="107" customFormat="1">
      <c r="A76" s="19"/>
      <c r="B76" s="80" t="s">
        <v>64</v>
      </c>
      <c r="C76" s="59" t="s">
        <v>0</v>
      </c>
      <c r="D76" s="21">
        <v>30</v>
      </c>
      <c r="E76" s="32">
        <v>0</v>
      </c>
      <c r="F76" s="33">
        <f>SUM(D76*E76)</f>
        <v>0</v>
      </c>
      <c r="G76" s="22"/>
    </row>
    <row r="77" spans="1:7" s="107" customFormat="1">
      <c r="A77" s="19"/>
      <c r="B77" s="80" t="s">
        <v>65</v>
      </c>
      <c r="C77" s="59" t="s">
        <v>0</v>
      </c>
      <c r="D77" s="21">
        <v>30</v>
      </c>
      <c r="E77" s="32">
        <v>0</v>
      </c>
      <c r="F77" s="33">
        <f>SUM(D77*E77)</f>
        <v>0</v>
      </c>
      <c r="G77" s="22"/>
    </row>
    <row r="78" spans="1:7">
      <c r="A78" s="112"/>
      <c r="B78" s="62"/>
      <c r="C78" s="59"/>
      <c r="D78" s="60"/>
      <c r="E78" s="32"/>
      <c r="F78" s="33"/>
      <c r="G78" s="34"/>
    </row>
    <row r="79" spans="1:7">
      <c r="A79" s="112">
        <v>4</v>
      </c>
      <c r="B79" s="58" t="s">
        <v>67</v>
      </c>
      <c r="C79" s="59"/>
      <c r="D79" s="60"/>
      <c r="E79" s="21"/>
      <c r="F79" s="81"/>
      <c r="G79" s="22"/>
    </row>
    <row r="80" spans="1:7" ht="25.8" customHeight="1">
      <c r="A80" s="112"/>
      <c r="B80" s="61" t="s">
        <v>68</v>
      </c>
      <c r="C80" s="59"/>
      <c r="D80" s="60"/>
      <c r="E80" s="21"/>
      <c r="F80" s="81"/>
      <c r="G80" s="22"/>
    </row>
    <row r="81" spans="1:7">
      <c r="A81" s="112"/>
      <c r="B81" s="62" t="s">
        <v>67</v>
      </c>
      <c r="C81" s="59" t="s">
        <v>22</v>
      </c>
      <c r="D81" s="60">
        <v>3</v>
      </c>
      <c r="E81" s="21">
        <v>0</v>
      </c>
      <c r="F81" s="24">
        <f>SUM(D81*E81)</f>
        <v>0</v>
      </c>
      <c r="G81" s="22"/>
    </row>
    <row r="82" spans="1:7">
      <c r="A82" s="112"/>
      <c r="B82" s="62"/>
      <c r="C82" s="59"/>
      <c r="D82" s="60"/>
      <c r="E82" s="21"/>
      <c r="F82" s="24"/>
      <c r="G82" s="22"/>
    </row>
    <row r="83" spans="1:7">
      <c r="A83" s="113" t="s">
        <v>56</v>
      </c>
      <c r="B83" s="13" t="s">
        <v>61</v>
      </c>
      <c r="C83" s="42" t="s">
        <v>15</v>
      </c>
      <c r="D83" s="43"/>
      <c r="E83" s="44"/>
      <c r="F83" s="45">
        <f>SUM(F67:F82)</f>
        <v>0</v>
      </c>
      <c r="G83" s="46"/>
    </row>
    <row r="84" spans="1:7">
      <c r="A84" s="253"/>
      <c r="B84" s="70"/>
      <c r="C84" s="48"/>
      <c r="D84" s="49"/>
      <c r="E84" s="50"/>
      <c r="F84" s="51"/>
      <c r="G84" s="22"/>
    </row>
    <row r="85" spans="1:7">
      <c r="A85" s="113" t="s">
        <v>57</v>
      </c>
      <c r="B85" s="14" t="s">
        <v>27</v>
      </c>
      <c r="C85" s="52"/>
      <c r="D85" s="53"/>
      <c r="E85" s="54"/>
      <c r="F85" s="54"/>
      <c r="G85" s="54"/>
    </row>
    <row r="86" spans="1:7">
      <c r="A86" s="112"/>
      <c r="B86" s="7"/>
      <c r="C86" s="38"/>
      <c r="D86" s="25"/>
      <c r="E86" s="21"/>
      <c r="F86" s="20"/>
      <c r="G86" s="22"/>
    </row>
    <row r="87" spans="1:7" ht="115.95" customHeight="1">
      <c r="A87" s="112"/>
      <c r="B87" s="55" t="s">
        <v>28</v>
      </c>
      <c r="C87" s="38"/>
      <c r="D87" s="25"/>
      <c r="F87" s="20"/>
      <c r="G87" s="22"/>
    </row>
    <row r="88" spans="1:7">
      <c r="A88" s="112"/>
      <c r="B88" s="55"/>
      <c r="C88" s="38"/>
      <c r="D88" s="25"/>
      <c r="F88" s="20"/>
      <c r="G88" s="22"/>
    </row>
    <row r="89" spans="1:7">
      <c r="A89" s="112">
        <v>1</v>
      </c>
      <c r="B89" s="27" t="s">
        <v>58</v>
      </c>
      <c r="C89" s="28"/>
      <c r="D89" s="29"/>
      <c r="E89" s="21"/>
      <c r="F89" s="24"/>
      <c r="G89" s="22"/>
    </row>
    <row r="90" spans="1:7" ht="148.19999999999999" customHeight="1">
      <c r="A90" s="112"/>
      <c r="B90" s="30" t="s">
        <v>59</v>
      </c>
      <c r="C90" s="28"/>
      <c r="D90" s="29"/>
      <c r="E90" s="21"/>
      <c r="F90" s="24"/>
      <c r="G90" s="22"/>
    </row>
    <row r="91" spans="1:7" s="95" customFormat="1">
      <c r="A91" s="19"/>
      <c r="B91" s="39" t="s">
        <v>261</v>
      </c>
      <c r="C91" s="28" t="s">
        <v>0</v>
      </c>
      <c r="D91" s="25">
        <v>26.46</v>
      </c>
      <c r="E91" s="32">
        <v>0</v>
      </c>
      <c r="F91" s="33">
        <f>SUM(D91*E91)</f>
        <v>0</v>
      </c>
      <c r="G91" s="34"/>
    </row>
    <row r="92" spans="1:7" s="95" customFormat="1">
      <c r="A92" s="19"/>
      <c r="B92" s="39" t="s">
        <v>262</v>
      </c>
      <c r="C92" s="28" t="s">
        <v>0</v>
      </c>
      <c r="D92" s="25">
        <v>30</v>
      </c>
      <c r="E92" s="32"/>
      <c r="F92" s="33"/>
      <c r="G92" s="34"/>
    </row>
    <row r="93" spans="1:7" s="95" customFormat="1">
      <c r="A93" s="19"/>
      <c r="B93" s="39"/>
      <c r="C93" s="28"/>
      <c r="D93" s="25"/>
      <c r="E93" s="32"/>
      <c r="F93" s="33"/>
      <c r="G93" s="34"/>
    </row>
    <row r="94" spans="1:7">
      <c r="A94" s="113" t="s">
        <v>57</v>
      </c>
      <c r="B94" s="14" t="s">
        <v>27</v>
      </c>
      <c r="C94" s="42" t="s">
        <v>15</v>
      </c>
      <c r="D94" s="43"/>
      <c r="E94" s="44"/>
      <c r="F94" s="45">
        <f>SUM(F90:F93)</f>
        <v>0</v>
      </c>
      <c r="G94" s="46"/>
    </row>
    <row r="95" spans="1:7" s="95" customFormat="1">
      <c r="A95" s="19"/>
      <c r="B95" s="39"/>
      <c r="C95" s="28"/>
      <c r="D95" s="25"/>
      <c r="E95" s="32"/>
      <c r="F95" s="33"/>
      <c r="G95" s="34"/>
    </row>
    <row r="96" spans="1:7">
      <c r="A96" s="113" t="s">
        <v>72</v>
      </c>
      <c r="B96" s="14" t="s">
        <v>29</v>
      </c>
      <c r="C96" s="52"/>
      <c r="D96" s="53"/>
      <c r="E96" s="54"/>
      <c r="F96" s="54"/>
      <c r="G96" s="54"/>
    </row>
    <row r="97" spans="1:7">
      <c r="A97" s="112"/>
      <c r="B97" s="7"/>
      <c r="C97" s="38"/>
      <c r="D97" s="25"/>
      <c r="E97" s="21"/>
      <c r="F97" s="20"/>
      <c r="G97" s="22"/>
    </row>
    <row r="98" spans="1:7">
      <c r="A98" s="112" t="s">
        <v>241</v>
      </c>
      <c r="B98" s="63" t="s">
        <v>30</v>
      </c>
      <c r="C98" s="64"/>
      <c r="D98" s="65"/>
      <c r="E98" s="21"/>
      <c r="F98" s="24"/>
      <c r="G98" s="22"/>
    </row>
    <row r="99" spans="1:7" ht="87.6" customHeight="1">
      <c r="A99" s="112"/>
      <c r="B99" s="66" t="s">
        <v>31</v>
      </c>
      <c r="C99" s="64"/>
      <c r="D99" s="65"/>
      <c r="E99" s="21"/>
      <c r="F99" s="24"/>
      <c r="G99" s="22"/>
    </row>
    <row r="100" spans="1:7">
      <c r="A100" s="112"/>
      <c r="B100" s="67" t="s">
        <v>32</v>
      </c>
      <c r="C100" s="64" t="s">
        <v>0</v>
      </c>
      <c r="D100" s="65">
        <v>5</v>
      </c>
      <c r="E100" s="32">
        <v>0</v>
      </c>
      <c r="F100" s="33">
        <f>SUM(D100*E100)</f>
        <v>0</v>
      </c>
      <c r="G100" s="22"/>
    </row>
    <row r="101" spans="1:7">
      <c r="A101" s="112"/>
      <c r="B101" s="67"/>
      <c r="C101" s="64"/>
      <c r="D101" s="65"/>
      <c r="E101" s="21"/>
      <c r="F101" s="24"/>
      <c r="G101" s="22"/>
    </row>
    <row r="102" spans="1:7">
      <c r="A102" s="112" t="s">
        <v>242</v>
      </c>
      <c r="B102" s="63" t="s">
        <v>33</v>
      </c>
      <c r="C102" s="64"/>
      <c r="D102" s="65"/>
      <c r="E102" s="21"/>
      <c r="F102" s="24"/>
      <c r="G102" s="22"/>
    </row>
    <row r="103" spans="1:7" ht="86.25" customHeight="1">
      <c r="A103" s="112"/>
      <c r="B103" s="68" t="s">
        <v>34</v>
      </c>
      <c r="C103" s="64"/>
      <c r="D103" s="65"/>
      <c r="E103" s="21"/>
      <c r="F103" s="24"/>
      <c r="G103" s="22"/>
    </row>
    <row r="104" spans="1:7">
      <c r="A104" s="112"/>
      <c r="B104" s="67" t="s">
        <v>263</v>
      </c>
      <c r="C104" s="64" t="s">
        <v>0</v>
      </c>
      <c r="D104" s="65">
        <v>140</v>
      </c>
      <c r="E104" s="32">
        <v>0</v>
      </c>
      <c r="F104" s="33">
        <f>SUM(D104*E104)</f>
        <v>0</v>
      </c>
      <c r="G104" s="22"/>
    </row>
    <row r="105" spans="1:7">
      <c r="A105" s="257"/>
      <c r="B105" s="58"/>
      <c r="C105" s="59"/>
      <c r="D105" s="60"/>
      <c r="E105" s="32"/>
      <c r="F105" s="69"/>
      <c r="G105" s="22"/>
    </row>
    <row r="106" spans="1:7">
      <c r="A106" s="113" t="s">
        <v>72</v>
      </c>
      <c r="B106" s="14" t="s">
        <v>29</v>
      </c>
      <c r="C106" s="42" t="s">
        <v>15</v>
      </c>
      <c r="D106" s="43"/>
      <c r="E106" s="44"/>
      <c r="F106" s="45">
        <f>SUM(F99:F105)</f>
        <v>0</v>
      </c>
      <c r="G106" s="46"/>
    </row>
    <row r="107" spans="1:7">
      <c r="A107" s="253"/>
      <c r="B107" s="71"/>
      <c r="C107" s="103"/>
      <c r="D107" s="104"/>
      <c r="E107" s="50"/>
      <c r="F107" s="51"/>
      <c r="G107" s="22"/>
    </row>
    <row r="108" spans="1:7">
      <c r="A108" s="113" t="s">
        <v>73</v>
      </c>
      <c r="B108" s="14" t="s">
        <v>35</v>
      </c>
      <c r="C108" s="52"/>
      <c r="D108" s="53"/>
      <c r="E108" s="54"/>
      <c r="F108" s="54"/>
      <c r="G108" s="54"/>
    </row>
    <row r="109" spans="1:7">
      <c r="A109" s="253"/>
      <c r="B109" s="71"/>
      <c r="C109" s="72"/>
      <c r="D109" s="73"/>
      <c r="E109" s="74"/>
      <c r="F109" s="74"/>
      <c r="G109" s="74"/>
    </row>
    <row r="110" spans="1:7">
      <c r="A110" s="112">
        <v>1</v>
      </c>
      <c r="B110" s="63" t="s">
        <v>264</v>
      </c>
      <c r="C110" s="48"/>
      <c r="D110" s="49"/>
      <c r="E110" s="50"/>
      <c r="F110" s="51"/>
      <c r="G110" s="22"/>
    </row>
    <row r="111" spans="1:7" ht="67.2" customHeight="1">
      <c r="A111" s="112"/>
      <c r="B111" s="67" t="s">
        <v>71</v>
      </c>
      <c r="C111" s="64"/>
      <c r="D111" s="65"/>
      <c r="E111" s="21"/>
      <c r="F111" s="24"/>
      <c r="G111" s="22"/>
    </row>
    <row r="112" spans="1:7" s="95" customFormat="1">
      <c r="A112" s="19"/>
      <c r="B112" s="39" t="s">
        <v>70</v>
      </c>
      <c r="C112" s="8" t="s">
        <v>11</v>
      </c>
      <c r="D112" s="25">
        <v>2</v>
      </c>
      <c r="E112" s="21"/>
      <c r="F112" s="24">
        <f>SUM(D112*E112)</f>
        <v>0</v>
      </c>
      <c r="G112" s="22"/>
    </row>
    <row r="113" spans="1:7" s="95" customFormat="1">
      <c r="A113" s="19"/>
      <c r="B113" s="39"/>
      <c r="C113" s="8"/>
      <c r="D113" s="25"/>
      <c r="E113" s="21"/>
      <c r="F113" s="24"/>
      <c r="G113" s="22"/>
    </row>
    <row r="114" spans="1:7">
      <c r="A114" s="113" t="s">
        <v>73</v>
      </c>
      <c r="B114" s="14" t="s">
        <v>35</v>
      </c>
      <c r="C114" s="42" t="s">
        <v>15</v>
      </c>
      <c r="D114" s="43"/>
      <c r="E114" s="44"/>
      <c r="F114" s="45">
        <f>SUM(F110:F112)</f>
        <v>0</v>
      </c>
      <c r="G114" s="46"/>
    </row>
    <row r="115" spans="1:7">
      <c r="A115" s="253"/>
      <c r="B115" s="71"/>
      <c r="C115" s="103"/>
      <c r="D115" s="104"/>
      <c r="E115" s="50"/>
      <c r="F115" s="51"/>
      <c r="G115" s="22"/>
    </row>
    <row r="116" spans="1:7" s="84" customFormat="1" ht="16.5" customHeight="1">
      <c r="A116" s="111" t="s">
        <v>38</v>
      </c>
      <c r="B116" s="94" t="s">
        <v>243</v>
      </c>
      <c r="C116" s="101" t="s">
        <v>36</v>
      </c>
      <c r="D116" s="102"/>
      <c r="E116" s="94"/>
      <c r="F116" s="105">
        <f>F114+F106+F94+F83+F62+F41</f>
        <v>0</v>
      </c>
      <c r="G116" s="94"/>
    </row>
    <row r="117" spans="1:7" ht="31.2" customHeight="1">
      <c r="A117" s="112"/>
      <c r="B117" s="36"/>
      <c r="C117" s="28"/>
      <c r="D117" s="29"/>
      <c r="E117" s="21"/>
      <c r="F117" s="24"/>
      <c r="G117" s="22"/>
    </row>
    <row r="118" spans="1:7">
      <c r="A118" s="111" t="s">
        <v>244</v>
      </c>
      <c r="B118" s="94" t="s">
        <v>245</v>
      </c>
      <c r="C118" s="94"/>
      <c r="D118" s="94"/>
      <c r="E118" s="94"/>
      <c r="F118" s="94"/>
      <c r="G118" s="94"/>
    </row>
    <row r="119" spans="1:7">
      <c r="A119" s="112"/>
      <c r="B119" s="7"/>
      <c r="C119" s="8"/>
      <c r="D119" s="9"/>
      <c r="E119" s="10"/>
      <c r="F119" s="11"/>
      <c r="G119" s="12"/>
    </row>
    <row r="120" spans="1:7">
      <c r="A120" s="113" t="s">
        <v>39</v>
      </c>
      <c r="B120" s="14" t="s">
        <v>247</v>
      </c>
      <c r="C120" s="15"/>
      <c r="D120" s="16"/>
      <c r="E120" s="17"/>
      <c r="F120" s="17"/>
      <c r="G120" s="17"/>
    </row>
    <row r="121" spans="1:7">
      <c r="A121" s="112"/>
      <c r="B121" s="36"/>
      <c r="C121" s="116"/>
      <c r="D121" s="117"/>
      <c r="E121" s="21"/>
      <c r="F121" s="24"/>
      <c r="G121" s="22"/>
    </row>
    <row r="122" spans="1:7">
      <c r="A122" s="112" t="s">
        <v>241</v>
      </c>
      <c r="B122" s="36" t="s">
        <v>265</v>
      </c>
      <c r="C122" s="8" t="s">
        <v>11</v>
      </c>
      <c r="D122" s="25">
        <v>1</v>
      </c>
      <c r="E122" s="21"/>
      <c r="F122" s="24">
        <f>SUM(D122*E122)</f>
        <v>0</v>
      </c>
      <c r="G122" s="22"/>
    </row>
    <row r="123" spans="1:7">
      <c r="A123" s="112"/>
      <c r="B123" s="36"/>
      <c r="C123" s="116"/>
      <c r="D123" s="117"/>
      <c r="E123" s="21"/>
      <c r="F123" s="24"/>
      <c r="G123" s="22"/>
    </row>
    <row r="124" spans="1:7" ht="20.399999999999999">
      <c r="A124" s="112" t="s">
        <v>242</v>
      </c>
      <c r="B124" s="36" t="s">
        <v>246</v>
      </c>
      <c r="C124" s="8" t="s">
        <v>14</v>
      </c>
      <c r="D124" s="25">
        <v>2</v>
      </c>
      <c r="E124" s="21"/>
      <c r="F124" s="24">
        <f>SUM(D124*E124)</f>
        <v>0</v>
      </c>
      <c r="G124" s="22"/>
    </row>
    <row r="125" spans="1:7">
      <c r="A125" s="112"/>
      <c r="B125" s="36"/>
      <c r="C125" s="28"/>
      <c r="D125" s="29"/>
      <c r="E125" s="21"/>
      <c r="F125" s="24"/>
      <c r="G125" s="22"/>
    </row>
    <row r="126" spans="1:7">
      <c r="A126" s="112"/>
      <c r="B126" s="261" t="s">
        <v>249</v>
      </c>
      <c r="C126" s="28"/>
      <c r="D126" s="29"/>
      <c r="E126" s="21"/>
      <c r="F126" s="24"/>
      <c r="G126" s="22"/>
    </row>
    <row r="127" spans="1:7">
      <c r="A127" s="112"/>
      <c r="B127" s="36"/>
      <c r="C127" s="28"/>
      <c r="D127" s="29"/>
      <c r="E127" s="21"/>
      <c r="F127" s="24"/>
      <c r="G127" s="22"/>
    </row>
    <row r="128" spans="1:7">
      <c r="A128" s="113" t="s">
        <v>39</v>
      </c>
      <c r="B128" s="14" t="s">
        <v>247</v>
      </c>
      <c r="C128" s="42" t="s">
        <v>15</v>
      </c>
      <c r="D128" s="16"/>
      <c r="E128" s="17"/>
      <c r="F128" s="17">
        <f>SUM(F122:F124)</f>
        <v>0</v>
      </c>
      <c r="G128" s="17"/>
    </row>
    <row r="129" spans="1:7">
      <c r="A129" s="112"/>
      <c r="B129" s="36"/>
      <c r="C129" s="28"/>
      <c r="D129" s="29"/>
      <c r="E129" s="21"/>
      <c r="F129" s="24"/>
      <c r="G129" s="22"/>
    </row>
    <row r="130" spans="1:7">
      <c r="A130" s="111" t="s">
        <v>244</v>
      </c>
      <c r="B130" s="94" t="s">
        <v>245</v>
      </c>
      <c r="C130" s="101" t="s">
        <v>36</v>
      </c>
      <c r="D130" s="102"/>
      <c r="E130" s="94"/>
      <c r="F130" s="105">
        <f>F128</f>
        <v>0</v>
      </c>
      <c r="G130" s="94"/>
    </row>
    <row r="131" spans="1:7" s="269" customFormat="1" ht="30.6" customHeight="1">
      <c r="A131" s="264"/>
      <c r="B131" s="265"/>
      <c r="C131" s="266"/>
      <c r="D131" s="267"/>
      <c r="E131" s="265"/>
      <c r="F131" s="268"/>
      <c r="G131" s="265"/>
    </row>
    <row r="132" spans="1:7">
      <c r="A132" s="111" t="s">
        <v>266</v>
      </c>
      <c r="B132" s="94" t="s">
        <v>267</v>
      </c>
      <c r="C132" s="94"/>
      <c r="D132" s="94"/>
      <c r="E132" s="94"/>
      <c r="F132" s="94"/>
      <c r="G132" s="94"/>
    </row>
    <row r="133" spans="1:7">
      <c r="A133" s="112"/>
      <c r="B133" s="7"/>
      <c r="C133" s="8"/>
      <c r="D133" s="9"/>
      <c r="E133" s="10"/>
      <c r="F133" s="11"/>
      <c r="G133" s="12"/>
    </row>
    <row r="134" spans="1:7">
      <c r="A134" s="112"/>
      <c r="B134" s="36"/>
      <c r="C134" s="116"/>
      <c r="D134" s="117"/>
      <c r="E134" s="21"/>
      <c r="F134" s="24"/>
      <c r="G134" s="22"/>
    </row>
    <row r="135" spans="1:7">
      <c r="A135" s="112" t="s">
        <v>241</v>
      </c>
      <c r="B135" s="270" t="s">
        <v>269</v>
      </c>
      <c r="C135" s="116"/>
      <c r="D135" s="117"/>
      <c r="E135" s="21"/>
      <c r="F135" s="24"/>
      <c r="G135" s="22"/>
    </row>
    <row r="136" spans="1:7" ht="20.399999999999999">
      <c r="A136" s="112"/>
      <c r="B136" s="36" t="s">
        <v>268</v>
      </c>
    </row>
    <row r="137" spans="1:7">
      <c r="A137" s="112"/>
      <c r="B137" s="36" t="s">
        <v>269</v>
      </c>
      <c r="C137" s="8" t="s">
        <v>11</v>
      </c>
      <c r="D137" s="25">
        <v>1</v>
      </c>
      <c r="E137" s="21"/>
      <c r="F137" s="24">
        <f>SUM(D137*E137)</f>
        <v>0</v>
      </c>
      <c r="G137" s="22"/>
    </row>
    <row r="138" spans="1:7">
      <c r="A138" s="112"/>
      <c r="B138" s="36"/>
      <c r="C138" s="116"/>
      <c r="D138" s="117"/>
      <c r="E138" s="21"/>
      <c r="F138" s="24"/>
      <c r="G138" s="22"/>
    </row>
    <row r="139" spans="1:7">
      <c r="A139" s="112" t="s">
        <v>242</v>
      </c>
      <c r="B139" s="27" t="s">
        <v>255</v>
      </c>
      <c r="C139" s="28"/>
      <c r="D139" s="29"/>
      <c r="E139" s="35"/>
      <c r="F139" s="24"/>
      <c r="G139" s="22"/>
    </row>
    <row r="140" spans="1:7" ht="27.6" customHeight="1">
      <c r="A140" s="112"/>
      <c r="B140" s="36" t="s">
        <v>256</v>
      </c>
      <c r="C140" s="28"/>
      <c r="D140" s="29"/>
      <c r="E140" s="21"/>
      <c r="F140" s="24"/>
      <c r="G140" s="22"/>
    </row>
    <row r="141" spans="1:7">
      <c r="A141" s="112"/>
      <c r="B141" s="7" t="s">
        <v>255</v>
      </c>
      <c r="C141" s="8" t="s">
        <v>14</v>
      </c>
      <c r="D141" s="25">
        <v>2</v>
      </c>
      <c r="E141" s="21">
        <v>0</v>
      </c>
      <c r="F141" s="24">
        <f>SUM(D141*E141)</f>
        <v>0</v>
      </c>
      <c r="G141" s="22"/>
    </row>
    <row r="142" spans="1:7" s="269" customFormat="1">
      <c r="A142" s="264"/>
      <c r="B142" s="265"/>
      <c r="C142" s="266"/>
      <c r="D142" s="267"/>
      <c r="E142" s="265"/>
      <c r="F142" s="268"/>
      <c r="G142" s="265"/>
    </row>
    <row r="143" spans="1:7">
      <c r="A143" s="111" t="s">
        <v>266</v>
      </c>
      <c r="B143" s="94" t="s">
        <v>267</v>
      </c>
      <c r="C143" s="101" t="s">
        <v>36</v>
      </c>
      <c r="D143" s="102"/>
      <c r="E143" s="94"/>
      <c r="F143" s="105">
        <f>SUM(F137:F141)</f>
        <v>0</v>
      </c>
      <c r="G143" s="94"/>
    </row>
    <row r="144" spans="1:7" s="84" customFormat="1">
      <c r="A144" s="258"/>
      <c r="B144" s="98"/>
      <c r="C144" s="244"/>
      <c r="D144" s="245"/>
      <c r="E144" s="98"/>
      <c r="F144" s="51"/>
      <c r="G144" s="98"/>
    </row>
    <row r="145" spans="1:8" s="249" customFormat="1">
      <c r="A145" s="259"/>
      <c r="B145" s="246"/>
      <c r="C145" s="247" t="s">
        <v>248</v>
      </c>
      <c r="D145" s="246"/>
      <c r="E145" s="246"/>
      <c r="F145" s="248">
        <f>F130+F116+F143</f>
        <v>0</v>
      </c>
      <c r="G145" s="246"/>
      <c r="H145" s="246"/>
    </row>
    <row r="146" spans="1:8">
      <c r="A146" s="257"/>
      <c r="B146" s="97"/>
      <c r="C146" s="59"/>
      <c r="D146" s="71"/>
      <c r="E146" s="71"/>
      <c r="F146" s="71"/>
      <c r="G146" s="71"/>
      <c r="H146" s="71"/>
    </row>
    <row r="147" spans="1:8">
      <c r="D147" s="95"/>
      <c r="E147" s="95"/>
      <c r="F147" s="95"/>
      <c r="G147" s="95"/>
    </row>
    <row r="148" spans="1:8">
      <c r="D148" s="95"/>
      <c r="E148" s="95"/>
      <c r="F148" s="95"/>
      <c r="G148" s="95"/>
    </row>
    <row r="149" spans="1:8">
      <c r="D149" s="95"/>
      <c r="E149" s="95"/>
      <c r="F149" s="95"/>
      <c r="G149" s="95"/>
    </row>
    <row r="150" spans="1:8">
      <c r="D150" s="95"/>
      <c r="E150" s="95"/>
      <c r="F150" s="95"/>
      <c r="G150" s="95"/>
    </row>
    <row r="151" spans="1:8">
      <c r="D151" s="95"/>
      <c r="E151" s="95"/>
      <c r="F151" s="95"/>
      <c r="G151" s="95"/>
    </row>
    <row r="152" spans="1:8">
      <c r="D152" s="95"/>
      <c r="E152" s="95"/>
      <c r="F152" s="95"/>
      <c r="G152" s="95"/>
    </row>
    <row r="153" spans="1:8">
      <c r="D153" s="95"/>
      <c r="E153" s="95"/>
      <c r="F153" s="95"/>
      <c r="G153" s="95"/>
    </row>
    <row r="154" spans="1:8">
      <c r="D154" s="95"/>
      <c r="E154" s="95"/>
      <c r="F154" s="95"/>
      <c r="G154" s="95"/>
    </row>
    <row r="155" spans="1:8">
      <c r="D155" s="95"/>
      <c r="E155" s="95"/>
      <c r="F155" s="95"/>
      <c r="G155" s="95"/>
    </row>
    <row r="156" spans="1:8">
      <c r="D156" s="95"/>
      <c r="E156" s="95"/>
      <c r="F156" s="95"/>
      <c r="G156" s="95"/>
    </row>
    <row r="157" spans="1:8">
      <c r="D157" s="95"/>
      <c r="E157" s="95"/>
      <c r="F157" s="95"/>
      <c r="G157" s="95"/>
    </row>
    <row r="158" spans="1:8">
      <c r="D158" s="95"/>
      <c r="E158" s="95"/>
      <c r="F158" s="95"/>
      <c r="G158" s="95"/>
    </row>
    <row r="159" spans="1:8">
      <c r="D159" s="95"/>
      <c r="E159" s="95"/>
      <c r="F159" s="95"/>
      <c r="G159" s="95"/>
    </row>
    <row r="160" spans="1:8">
      <c r="D160" s="95"/>
      <c r="E160" s="95"/>
      <c r="F160" s="95"/>
      <c r="G160" s="95"/>
    </row>
    <row r="161" spans="4:7">
      <c r="D161" s="95"/>
      <c r="E161" s="95"/>
      <c r="F161" s="95"/>
      <c r="G161" s="95"/>
    </row>
    <row r="162" spans="4:7">
      <c r="D162" s="95"/>
      <c r="E162" s="95"/>
      <c r="F162" s="95"/>
      <c r="G162" s="95"/>
    </row>
    <row r="163" spans="4:7">
      <c r="D163" s="95"/>
      <c r="E163" s="95"/>
      <c r="F163" s="95"/>
      <c r="G163" s="95"/>
    </row>
    <row r="164" spans="4:7">
      <c r="D164" s="95"/>
      <c r="E164" s="95"/>
      <c r="F164" s="95"/>
      <c r="G164" s="95"/>
    </row>
    <row r="165" spans="4:7">
      <c r="D165" s="95"/>
      <c r="E165" s="95"/>
      <c r="F165" s="95"/>
      <c r="G165" s="95"/>
    </row>
    <row r="166" spans="4:7">
      <c r="D166" s="95"/>
      <c r="E166" s="95"/>
      <c r="F166" s="95"/>
      <c r="G166" s="95"/>
    </row>
    <row r="167" spans="4:7">
      <c r="D167" s="95"/>
      <c r="E167" s="95"/>
      <c r="F167" s="95"/>
      <c r="G167" s="95"/>
    </row>
    <row r="168" spans="4:7">
      <c r="D168" s="95"/>
      <c r="E168" s="95"/>
      <c r="F168" s="95"/>
      <c r="G168" s="95"/>
    </row>
    <row r="169" spans="4:7">
      <c r="D169" s="95"/>
      <c r="E169" s="95"/>
      <c r="F169" s="95"/>
      <c r="G169" s="95"/>
    </row>
    <row r="170" spans="4:7">
      <c r="D170" s="95"/>
      <c r="E170" s="95"/>
      <c r="F170" s="95"/>
      <c r="G170" s="95"/>
    </row>
    <row r="171" spans="4:7">
      <c r="D171" s="95"/>
      <c r="E171" s="95"/>
      <c r="F171" s="95"/>
      <c r="G171" s="95"/>
    </row>
    <row r="172" spans="4:7">
      <c r="D172" s="95"/>
      <c r="E172" s="95"/>
      <c r="F172" s="95"/>
      <c r="G172" s="95"/>
    </row>
    <row r="173" spans="4:7">
      <c r="D173" s="95"/>
      <c r="E173" s="95"/>
      <c r="F173" s="95"/>
      <c r="G173" s="95"/>
    </row>
    <row r="174" spans="4:7">
      <c r="D174" s="95"/>
      <c r="E174" s="95"/>
      <c r="F174" s="95"/>
      <c r="G174" s="95"/>
    </row>
    <row r="175" spans="4:7">
      <c r="D175" s="95"/>
      <c r="E175" s="95"/>
      <c r="F175" s="95"/>
      <c r="G175" s="95"/>
    </row>
    <row r="176" spans="4:7">
      <c r="D176" s="95"/>
      <c r="E176" s="95"/>
      <c r="F176" s="95"/>
      <c r="G176" s="95"/>
    </row>
    <row r="177" spans="4:7">
      <c r="D177" s="95"/>
      <c r="E177" s="95"/>
      <c r="F177" s="95"/>
      <c r="G177" s="95"/>
    </row>
    <row r="178" spans="4:7">
      <c r="D178" s="95"/>
      <c r="E178" s="95"/>
      <c r="F178" s="95"/>
      <c r="G178" s="95"/>
    </row>
    <row r="179" spans="4:7">
      <c r="D179" s="95"/>
      <c r="E179" s="95"/>
      <c r="F179" s="95"/>
      <c r="G179" s="95"/>
    </row>
    <row r="180" spans="4:7">
      <c r="D180" s="95"/>
      <c r="E180" s="95"/>
      <c r="F180" s="95"/>
      <c r="G180" s="95"/>
    </row>
    <row r="181" spans="4:7">
      <c r="D181" s="95"/>
      <c r="E181" s="95"/>
      <c r="F181" s="95"/>
      <c r="G181" s="95"/>
    </row>
    <row r="182" spans="4:7">
      <c r="D182" s="95"/>
      <c r="E182" s="95"/>
      <c r="F182" s="95"/>
      <c r="G182" s="95"/>
    </row>
    <row r="183" spans="4:7">
      <c r="D183" s="95"/>
      <c r="E183" s="95"/>
      <c r="F183" s="95"/>
      <c r="G183" s="95"/>
    </row>
    <row r="184" spans="4:7">
      <c r="D184" s="95"/>
      <c r="E184" s="95"/>
      <c r="F184" s="95"/>
      <c r="G184" s="95"/>
    </row>
    <row r="185" spans="4:7">
      <c r="D185" s="95"/>
      <c r="E185" s="95"/>
      <c r="F185" s="95"/>
      <c r="G185" s="95"/>
    </row>
    <row r="186" spans="4:7">
      <c r="D186" s="95"/>
      <c r="E186" s="95"/>
      <c r="F186" s="95"/>
      <c r="G186" s="95"/>
    </row>
    <row r="187" spans="4:7">
      <c r="D187" s="95"/>
      <c r="E187" s="95"/>
      <c r="F187" s="95"/>
      <c r="G187" s="95"/>
    </row>
    <row r="188" spans="4:7">
      <c r="D188" s="95"/>
      <c r="E188" s="95"/>
      <c r="F188" s="95"/>
      <c r="G188" s="95"/>
    </row>
    <row r="189" spans="4:7">
      <c r="D189" s="95"/>
      <c r="E189" s="95"/>
      <c r="F189" s="95"/>
      <c r="G189" s="95"/>
    </row>
    <row r="190" spans="4:7">
      <c r="D190" s="95"/>
      <c r="E190" s="95"/>
      <c r="F190" s="95"/>
      <c r="G190" s="95"/>
    </row>
    <row r="191" spans="4:7">
      <c r="D191" s="95"/>
      <c r="E191" s="95"/>
      <c r="F191" s="95"/>
      <c r="G191" s="95"/>
    </row>
    <row r="192" spans="4:7">
      <c r="D192" s="95"/>
      <c r="E192" s="95"/>
      <c r="F192" s="95"/>
      <c r="G192" s="95"/>
    </row>
    <row r="193" spans="4:7">
      <c r="D193" s="95"/>
      <c r="E193" s="95"/>
      <c r="F193" s="95"/>
      <c r="G193" s="95"/>
    </row>
    <row r="194" spans="4:7">
      <c r="D194" s="95"/>
      <c r="E194" s="95"/>
      <c r="F194" s="95"/>
      <c r="G194" s="95"/>
    </row>
    <row r="195" spans="4:7">
      <c r="D195" s="95"/>
      <c r="E195" s="95"/>
      <c r="F195" s="95"/>
      <c r="G195" s="95"/>
    </row>
    <row r="196" spans="4:7">
      <c r="D196" s="95"/>
      <c r="E196" s="95"/>
      <c r="F196" s="95"/>
      <c r="G196" s="95"/>
    </row>
    <row r="197" spans="4:7">
      <c r="D197" s="95"/>
      <c r="E197" s="95"/>
      <c r="F197" s="95"/>
      <c r="G197" s="95"/>
    </row>
    <row r="198" spans="4:7">
      <c r="D198" s="95"/>
      <c r="E198" s="95"/>
      <c r="F198" s="95"/>
      <c r="G198" s="95"/>
    </row>
    <row r="199" spans="4:7">
      <c r="D199" s="95"/>
      <c r="E199" s="95"/>
      <c r="F199" s="95"/>
      <c r="G199" s="95"/>
    </row>
    <row r="200" spans="4:7">
      <c r="D200" s="95"/>
      <c r="E200" s="95"/>
      <c r="F200" s="95"/>
      <c r="G200" s="95"/>
    </row>
    <row r="201" spans="4:7">
      <c r="D201" s="95"/>
      <c r="E201" s="95"/>
      <c r="F201" s="95"/>
      <c r="G201" s="95"/>
    </row>
    <row r="202" spans="4:7">
      <c r="D202" s="95"/>
      <c r="E202" s="95"/>
      <c r="F202" s="95"/>
      <c r="G202" s="95"/>
    </row>
    <row r="203" spans="4:7">
      <c r="D203" s="95"/>
      <c r="E203" s="95"/>
      <c r="F203" s="95"/>
      <c r="G203" s="95"/>
    </row>
    <row r="204" spans="4:7">
      <c r="D204" s="95"/>
      <c r="E204" s="95"/>
      <c r="F204" s="95"/>
      <c r="G204" s="95"/>
    </row>
    <row r="205" spans="4:7">
      <c r="D205" s="95"/>
      <c r="E205" s="95"/>
      <c r="F205" s="95"/>
      <c r="G205" s="95"/>
    </row>
    <row r="206" spans="4:7">
      <c r="D206" s="95"/>
      <c r="E206" s="95"/>
      <c r="F206" s="95"/>
      <c r="G206" s="95"/>
    </row>
    <row r="207" spans="4:7">
      <c r="D207" s="95"/>
      <c r="E207" s="95"/>
      <c r="F207" s="95"/>
      <c r="G207" s="95"/>
    </row>
    <row r="208" spans="4:7">
      <c r="D208" s="95"/>
      <c r="E208" s="95"/>
      <c r="F208" s="95"/>
      <c r="G208" s="95"/>
    </row>
    <row r="209" spans="4:7">
      <c r="D209" s="95"/>
      <c r="E209" s="95"/>
      <c r="F209" s="95"/>
      <c r="G209" s="95"/>
    </row>
    <row r="210" spans="4:7">
      <c r="D210" s="95"/>
      <c r="E210" s="95"/>
      <c r="F210" s="95"/>
      <c r="G210" s="95"/>
    </row>
    <row r="211" spans="4:7">
      <c r="D211" s="95"/>
      <c r="E211" s="95"/>
      <c r="F211" s="95"/>
      <c r="G211" s="95"/>
    </row>
    <row r="212" spans="4:7">
      <c r="D212" s="95"/>
      <c r="E212" s="95"/>
      <c r="F212" s="95"/>
      <c r="G212" s="95"/>
    </row>
    <row r="213" spans="4:7">
      <c r="D213" s="95"/>
      <c r="E213" s="95"/>
      <c r="F213" s="95"/>
      <c r="G213" s="95"/>
    </row>
    <row r="214" spans="4:7">
      <c r="D214" s="95"/>
      <c r="E214" s="95"/>
      <c r="F214" s="95"/>
      <c r="G214" s="95"/>
    </row>
    <row r="215" spans="4:7">
      <c r="D215" s="95"/>
      <c r="E215" s="95"/>
      <c r="F215" s="95"/>
      <c r="G215" s="95"/>
    </row>
    <row r="216" spans="4:7">
      <c r="D216" s="95"/>
      <c r="E216" s="95"/>
      <c r="F216" s="95"/>
      <c r="G216" s="95"/>
    </row>
    <row r="217" spans="4:7">
      <c r="D217" s="95"/>
      <c r="E217" s="95"/>
      <c r="F217" s="95"/>
      <c r="G217" s="95"/>
    </row>
    <row r="218" spans="4:7">
      <c r="D218" s="95"/>
      <c r="E218" s="95"/>
      <c r="F218" s="95"/>
      <c r="G218" s="95"/>
    </row>
    <row r="219" spans="4:7">
      <c r="D219" s="95"/>
      <c r="E219" s="95"/>
      <c r="F219" s="95"/>
      <c r="G219" s="95"/>
    </row>
    <row r="220" spans="4:7">
      <c r="D220" s="95"/>
      <c r="E220" s="95"/>
      <c r="F220" s="95"/>
      <c r="G220" s="95"/>
    </row>
    <row r="221" spans="4:7">
      <c r="D221" s="95"/>
      <c r="E221" s="95"/>
      <c r="F221" s="95"/>
      <c r="G221" s="95"/>
    </row>
    <row r="222" spans="4:7">
      <c r="D222" s="95"/>
      <c r="E222" s="95"/>
      <c r="F222" s="95"/>
      <c r="G222" s="95"/>
    </row>
    <row r="223" spans="4:7">
      <c r="D223" s="95"/>
      <c r="E223" s="95"/>
      <c r="F223" s="95"/>
      <c r="G223" s="95"/>
    </row>
    <row r="224" spans="4:7">
      <c r="D224" s="95"/>
      <c r="E224" s="95"/>
      <c r="F224" s="95"/>
      <c r="G224" s="95"/>
    </row>
    <row r="225" spans="4:7">
      <c r="D225" s="95"/>
      <c r="E225" s="95"/>
      <c r="F225" s="95"/>
      <c r="G225" s="95"/>
    </row>
  </sheetData>
  <pageMargins left="0.70866141732283472" right="0.59055118110236227" top="0.62992125984251968" bottom="0.62992125984251968" header="0.31496062992125984" footer="0.31496062992125984"/>
  <pageSetup scale="7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438105-85B0-49D7-B8B7-426508375862}">
  <dimension ref="A1:G180"/>
  <sheetViews>
    <sheetView view="pageBreakPreview" zoomScaleNormal="100" zoomScaleSheetLayoutView="100" workbookViewId="0">
      <selection activeCell="E187" sqref="E187"/>
    </sheetView>
  </sheetViews>
  <sheetFormatPr defaultColWidth="9.109375" defaultRowHeight="10.199999999999999"/>
  <cols>
    <col min="1" max="1" width="6.6640625" style="176" customWidth="1"/>
    <col min="2" max="2" width="38.109375" style="210" customWidth="1"/>
    <col min="3" max="3" width="6.6640625" style="177" customWidth="1"/>
    <col min="4" max="4" width="7" style="234" bestFit="1" customWidth="1"/>
    <col min="5" max="5" width="9.33203125" style="183" bestFit="1" customWidth="1"/>
    <col min="6" max="6" width="9.33203125" style="211" bestFit="1" customWidth="1"/>
    <col min="7" max="16384" width="9.109375" style="164"/>
  </cols>
  <sheetData>
    <row r="1" spans="1:6" s="121" customFormat="1">
      <c r="A1" s="118"/>
      <c r="B1" s="118"/>
      <c r="C1" s="119"/>
      <c r="D1" s="228"/>
      <c r="E1" s="120"/>
      <c r="F1" s="120"/>
    </row>
    <row r="2" spans="1:6" s="124" customFormat="1">
      <c r="A2" s="118" t="s">
        <v>2</v>
      </c>
      <c r="B2" s="118" t="s">
        <v>3</v>
      </c>
      <c r="C2" s="119" t="s">
        <v>4</v>
      </c>
      <c r="D2" s="229" t="s">
        <v>5</v>
      </c>
      <c r="E2" s="122" t="s">
        <v>74</v>
      </c>
      <c r="F2" s="123" t="s">
        <v>7</v>
      </c>
    </row>
    <row r="3" spans="1:6" s="130" customFormat="1">
      <c r="A3" s="125"/>
      <c r="B3" s="126"/>
      <c r="C3" s="127"/>
      <c r="D3" s="230"/>
      <c r="E3" s="128"/>
      <c r="F3" s="129"/>
    </row>
    <row r="4" spans="1:6" s="130" customFormat="1">
      <c r="A4" s="131"/>
      <c r="B4" s="131" t="s">
        <v>75</v>
      </c>
      <c r="C4" s="132"/>
      <c r="D4" s="226"/>
      <c r="E4" s="133"/>
      <c r="F4" s="134"/>
    </row>
    <row r="5" spans="1:6" s="130" customFormat="1">
      <c r="A5" s="131"/>
      <c r="B5" s="135"/>
      <c r="C5" s="132"/>
      <c r="D5" s="226"/>
      <c r="E5" s="133"/>
      <c r="F5" s="134"/>
    </row>
    <row r="6" spans="1:6" s="130" customFormat="1" ht="30.6">
      <c r="A6" s="136"/>
      <c r="B6" s="137" t="s">
        <v>76</v>
      </c>
      <c r="C6" s="138"/>
      <c r="D6" s="226"/>
      <c r="E6" s="133"/>
      <c r="F6" s="134"/>
    </row>
    <row r="7" spans="1:6" s="130" customFormat="1" ht="30.6">
      <c r="A7" s="136"/>
      <c r="B7" s="137" t="s">
        <v>77</v>
      </c>
      <c r="C7" s="138"/>
      <c r="D7" s="226"/>
      <c r="E7" s="133"/>
      <c r="F7" s="134"/>
    </row>
    <row r="8" spans="1:6" s="130" customFormat="1" ht="51">
      <c r="A8" s="136"/>
      <c r="B8" s="137" t="s">
        <v>78</v>
      </c>
      <c r="C8" s="138"/>
      <c r="D8" s="226"/>
      <c r="E8" s="133"/>
      <c r="F8" s="134"/>
    </row>
    <row r="9" spans="1:6" s="130" customFormat="1" ht="71.400000000000006">
      <c r="A9" s="136"/>
      <c r="B9" s="137" t="s">
        <v>79</v>
      </c>
      <c r="C9" s="138"/>
      <c r="D9" s="226"/>
      <c r="E9" s="133"/>
      <c r="F9" s="134"/>
    </row>
    <row r="10" spans="1:6" s="130" customFormat="1" ht="40.799999999999997">
      <c r="A10" s="136"/>
      <c r="B10" s="137" t="s">
        <v>80</v>
      </c>
      <c r="C10" s="138"/>
      <c r="D10" s="226"/>
      <c r="E10" s="133"/>
      <c r="F10" s="134"/>
    </row>
    <row r="11" spans="1:6" s="130" customFormat="1" ht="30.6">
      <c r="A11" s="136"/>
      <c r="B11" s="216" t="s">
        <v>81</v>
      </c>
      <c r="C11" s="138"/>
      <c r="D11" s="226"/>
      <c r="E11" s="133"/>
      <c r="F11" s="134"/>
    </row>
    <row r="12" spans="1:6" s="130" customFormat="1" ht="20.399999999999999">
      <c r="A12" s="136"/>
      <c r="B12" s="137" t="s">
        <v>82</v>
      </c>
      <c r="C12" s="138"/>
      <c r="D12" s="226"/>
      <c r="E12" s="133"/>
      <c r="F12" s="134"/>
    </row>
    <row r="13" spans="1:6" s="130" customFormat="1" ht="20.399999999999999">
      <c r="A13" s="136"/>
      <c r="B13" s="137" t="s">
        <v>83</v>
      </c>
      <c r="C13" s="138"/>
      <c r="D13" s="226"/>
      <c r="E13" s="133"/>
      <c r="F13" s="134"/>
    </row>
    <row r="14" spans="1:6" s="130" customFormat="1" ht="20.399999999999999">
      <c r="A14" s="136"/>
      <c r="B14" s="137" t="s">
        <v>84</v>
      </c>
      <c r="C14" s="138"/>
      <c r="D14" s="226"/>
      <c r="E14" s="133"/>
      <c r="F14" s="134"/>
    </row>
    <row r="15" spans="1:6" s="130" customFormat="1" ht="30.6">
      <c r="A15" s="136"/>
      <c r="B15" s="137" t="s">
        <v>85</v>
      </c>
      <c r="C15" s="138"/>
      <c r="D15" s="226"/>
      <c r="E15" s="133"/>
      <c r="F15" s="134"/>
    </row>
    <row r="16" spans="1:6" s="130" customFormat="1" ht="40.799999999999997">
      <c r="A16" s="136"/>
      <c r="B16" s="137" t="s">
        <v>86</v>
      </c>
      <c r="C16" s="138"/>
      <c r="D16" s="226"/>
      <c r="E16" s="133"/>
      <c r="F16" s="134"/>
    </row>
    <row r="17" spans="1:7" s="130" customFormat="1" ht="20.399999999999999">
      <c r="A17" s="136"/>
      <c r="B17" s="139" t="s">
        <v>87</v>
      </c>
      <c r="C17" s="138"/>
      <c r="D17" s="226"/>
      <c r="E17" s="133"/>
      <c r="F17" s="134"/>
    </row>
    <row r="18" spans="1:7" s="130" customFormat="1" ht="51">
      <c r="A18" s="136"/>
      <c r="B18" s="137" t="s">
        <v>88</v>
      </c>
      <c r="C18" s="138"/>
      <c r="D18" s="226"/>
      <c r="E18" s="133"/>
      <c r="F18" s="134"/>
    </row>
    <row r="19" spans="1:7" s="130" customFormat="1" ht="81.599999999999994">
      <c r="A19" s="136"/>
      <c r="B19" s="137" t="s">
        <v>89</v>
      </c>
      <c r="C19" s="138"/>
      <c r="D19" s="226"/>
      <c r="E19" s="133"/>
      <c r="F19" s="134"/>
    </row>
    <row r="20" spans="1:7" s="130" customFormat="1" ht="40.799999999999997">
      <c r="A20" s="136"/>
      <c r="B20" s="137" t="s">
        <v>90</v>
      </c>
      <c r="C20" s="138"/>
      <c r="D20" s="226"/>
      <c r="E20" s="133"/>
      <c r="F20" s="134"/>
    </row>
    <row r="21" spans="1:7" s="130" customFormat="1">
      <c r="A21" s="131"/>
      <c r="B21" s="131"/>
      <c r="C21" s="132"/>
      <c r="D21" s="226"/>
      <c r="E21" s="133"/>
      <c r="F21" s="134"/>
    </row>
    <row r="22" spans="1:7" s="124" customFormat="1">
      <c r="A22" s="140" t="s">
        <v>72</v>
      </c>
      <c r="B22" s="140" t="s">
        <v>91</v>
      </c>
      <c r="C22" s="141"/>
      <c r="D22" s="231"/>
      <c r="E22" s="142"/>
      <c r="F22" s="143"/>
    </row>
    <row r="23" spans="1:7" s="130" customFormat="1">
      <c r="A23" s="131"/>
      <c r="B23" s="144"/>
      <c r="C23" s="132"/>
      <c r="D23" s="226"/>
      <c r="E23" s="133"/>
      <c r="F23" s="134"/>
    </row>
    <row r="24" spans="1:7" s="149" customFormat="1">
      <c r="A24" s="145" t="s">
        <v>92</v>
      </c>
      <c r="B24" s="145" t="s">
        <v>93</v>
      </c>
      <c r="C24" s="146"/>
      <c r="D24" s="232"/>
      <c r="E24" s="147"/>
      <c r="F24" s="148"/>
    </row>
    <row r="25" spans="1:7" s="130" customFormat="1">
      <c r="A25" s="131"/>
      <c r="B25" s="131"/>
      <c r="C25" s="132"/>
      <c r="D25" s="226"/>
      <c r="E25" s="133"/>
      <c r="F25" s="134"/>
    </row>
    <row r="26" spans="1:7" s="130" customFormat="1" ht="112.2">
      <c r="A26" s="131"/>
      <c r="B26" s="150" t="s">
        <v>94</v>
      </c>
      <c r="C26" s="132"/>
      <c r="D26" s="226"/>
      <c r="E26" s="133"/>
      <c r="F26" s="134"/>
    </row>
    <row r="27" spans="1:7" s="130" customFormat="1">
      <c r="A27" s="131"/>
      <c r="B27" s="150"/>
      <c r="C27" s="132"/>
      <c r="D27" s="226"/>
      <c r="E27" s="133"/>
      <c r="F27" s="134"/>
    </row>
    <row r="28" spans="1:7" s="130" customFormat="1">
      <c r="A28" s="131"/>
      <c r="B28" s="240" t="s">
        <v>95</v>
      </c>
      <c r="C28" s="132"/>
      <c r="D28" s="226"/>
      <c r="E28" s="133"/>
      <c r="F28" s="134"/>
    </row>
    <row r="29" spans="1:7" s="130" customFormat="1" ht="40.799999999999997">
      <c r="A29" s="153" t="s">
        <v>96</v>
      </c>
      <c r="B29" s="150" t="s">
        <v>97</v>
      </c>
      <c r="C29" s="132" t="s">
        <v>14</v>
      </c>
      <c r="D29" s="226">
        <v>1</v>
      </c>
      <c r="E29" s="133"/>
      <c r="F29" s="134">
        <f>D29*E29</f>
        <v>0</v>
      </c>
    </row>
    <row r="30" spans="1:7" s="130" customFormat="1" ht="40.799999999999997">
      <c r="A30" s="151" t="s">
        <v>98</v>
      </c>
      <c r="B30" s="241" t="s">
        <v>99</v>
      </c>
      <c r="C30" s="152" t="s">
        <v>100</v>
      </c>
      <c r="D30" s="159">
        <v>2</v>
      </c>
      <c r="E30" s="134"/>
      <c r="F30" s="134">
        <f>$D30*E30</f>
        <v>0</v>
      </c>
      <c r="G30" s="242"/>
    </row>
    <row r="31" spans="1:7" s="130" customFormat="1">
      <c r="A31" s="153"/>
      <c r="B31" s="150"/>
      <c r="C31" s="132"/>
      <c r="D31" s="226"/>
      <c r="E31" s="133"/>
      <c r="F31" s="134"/>
    </row>
    <row r="32" spans="1:7" s="130" customFormat="1">
      <c r="A32" s="153"/>
      <c r="B32" s="240" t="s">
        <v>101</v>
      </c>
      <c r="C32" s="132"/>
      <c r="D32" s="226"/>
      <c r="E32" s="133"/>
      <c r="F32" s="134"/>
    </row>
    <row r="33" spans="1:7" s="130" customFormat="1" ht="30.6">
      <c r="A33" s="153" t="s">
        <v>102</v>
      </c>
      <c r="B33" s="150" t="s">
        <v>103</v>
      </c>
      <c r="C33" s="132" t="s">
        <v>14</v>
      </c>
      <c r="D33" s="226">
        <v>1</v>
      </c>
      <c r="E33" s="133"/>
      <c r="F33" s="134">
        <f>D33*E33</f>
        <v>0</v>
      </c>
    </row>
    <row r="34" spans="1:7" s="130" customFormat="1" ht="30.6">
      <c r="A34" s="153" t="s">
        <v>104</v>
      </c>
      <c r="B34" s="150" t="s">
        <v>105</v>
      </c>
      <c r="C34" s="152" t="s">
        <v>14</v>
      </c>
      <c r="D34" s="159">
        <v>1</v>
      </c>
      <c r="E34" s="134"/>
      <c r="F34" s="134">
        <f>$D34*E34</f>
        <v>0</v>
      </c>
      <c r="G34" s="243"/>
    </row>
    <row r="35" spans="1:7" s="130" customFormat="1">
      <c r="A35" s="153"/>
      <c r="B35" s="131"/>
      <c r="C35" s="132"/>
      <c r="D35" s="226"/>
      <c r="E35" s="133"/>
      <c r="F35" s="134"/>
    </row>
    <row r="36" spans="1:7" s="124" customFormat="1">
      <c r="A36" s="165" t="s">
        <v>92</v>
      </c>
      <c r="B36" s="166" t="s">
        <v>106</v>
      </c>
      <c r="C36" s="167"/>
      <c r="D36" s="231"/>
      <c r="E36" s="168"/>
      <c r="F36" s="169">
        <f>SUM(F26:F35)</f>
        <v>0</v>
      </c>
    </row>
    <row r="37" spans="1:7" s="149" customFormat="1">
      <c r="A37" s="153"/>
      <c r="B37" s="144"/>
      <c r="C37" s="154"/>
      <c r="D37" s="226"/>
      <c r="E37" s="133"/>
      <c r="F37" s="155"/>
    </row>
    <row r="38" spans="1:7" s="157" customFormat="1">
      <c r="A38" s="156" t="s">
        <v>107</v>
      </c>
      <c r="B38" s="145" t="s">
        <v>108</v>
      </c>
      <c r="C38" s="146"/>
      <c r="D38" s="232"/>
      <c r="E38" s="147"/>
      <c r="F38" s="148"/>
    </row>
    <row r="39" spans="1:7" s="130" customFormat="1" ht="112.2">
      <c r="A39" s="153"/>
      <c r="B39" s="158" t="s">
        <v>109</v>
      </c>
      <c r="C39" s="132"/>
      <c r="D39" s="226"/>
      <c r="E39" s="133"/>
      <c r="F39" s="134"/>
    </row>
    <row r="40" spans="1:7" s="130" customFormat="1">
      <c r="A40" s="153"/>
      <c r="B40" s="158"/>
      <c r="C40" s="132"/>
      <c r="D40" s="226"/>
      <c r="E40" s="133"/>
      <c r="F40" s="134"/>
    </row>
    <row r="41" spans="1:7" s="124" customFormat="1">
      <c r="A41" s="153" t="s">
        <v>110</v>
      </c>
      <c r="B41" s="223" t="s">
        <v>111</v>
      </c>
      <c r="C41" s="152"/>
      <c r="D41" s="159"/>
      <c r="E41" s="134"/>
      <c r="F41" s="134"/>
    </row>
    <row r="42" spans="1:7" s="124" customFormat="1">
      <c r="A42" s="153"/>
      <c r="B42" s="144" t="s">
        <v>112</v>
      </c>
      <c r="C42" s="152"/>
      <c r="D42" s="159"/>
      <c r="E42" s="134"/>
      <c r="F42" s="134"/>
    </row>
    <row r="43" spans="1:7" s="124" customFormat="1">
      <c r="A43" s="153"/>
      <c r="B43" s="144" t="s">
        <v>113</v>
      </c>
      <c r="C43" s="152"/>
      <c r="D43" s="159"/>
      <c r="E43" s="134"/>
      <c r="F43" s="134"/>
    </row>
    <row r="44" spans="1:7" s="124" customFormat="1" ht="51">
      <c r="A44" s="153"/>
      <c r="B44" s="131" t="s">
        <v>114</v>
      </c>
      <c r="C44" s="152"/>
      <c r="D44" s="159"/>
      <c r="E44" s="134"/>
      <c r="F44" s="134"/>
    </row>
    <row r="45" spans="1:7" s="124" customFormat="1" ht="20.399999999999999">
      <c r="A45" s="153"/>
      <c r="B45" s="131" t="s">
        <v>115</v>
      </c>
      <c r="C45" s="152"/>
      <c r="D45" s="159"/>
      <c r="E45" s="134"/>
      <c r="F45" s="134"/>
    </row>
    <row r="46" spans="1:7" s="162" customFormat="1" ht="183.6">
      <c r="A46" s="212"/>
      <c r="B46" s="224" t="s">
        <v>116</v>
      </c>
      <c r="C46" s="160" t="s">
        <v>11</v>
      </c>
      <c r="D46" s="225">
        <v>1</v>
      </c>
      <c r="E46" s="161"/>
      <c r="F46" s="161">
        <f>D46*E46</f>
        <v>0</v>
      </c>
    </row>
    <row r="47" spans="1:7" s="162" customFormat="1">
      <c r="A47" s="215"/>
      <c r="B47" s="213"/>
      <c r="C47" s="160"/>
      <c r="D47" s="225"/>
      <c r="E47" s="161"/>
      <c r="F47" s="161"/>
    </row>
    <row r="48" spans="1:7" s="162" customFormat="1">
      <c r="B48" s="213" t="s">
        <v>117</v>
      </c>
      <c r="C48" s="160"/>
      <c r="D48" s="225"/>
      <c r="E48" s="161"/>
      <c r="F48" s="161"/>
    </row>
    <row r="49" spans="1:6" s="162" customFormat="1">
      <c r="A49" s="212" t="s">
        <v>118</v>
      </c>
      <c r="B49" s="213" t="s">
        <v>119</v>
      </c>
      <c r="C49" s="152" t="s">
        <v>11</v>
      </c>
      <c r="D49" s="159">
        <v>1</v>
      </c>
      <c r="E49" s="134"/>
      <c r="F49" s="134">
        <f>D49*E49</f>
        <v>0</v>
      </c>
    </row>
    <row r="50" spans="1:6" s="162" customFormat="1">
      <c r="A50" s="212" t="s">
        <v>120</v>
      </c>
      <c r="B50" s="213" t="s">
        <v>121</v>
      </c>
      <c r="C50" s="152" t="s">
        <v>11</v>
      </c>
      <c r="D50" s="159">
        <v>1</v>
      </c>
      <c r="E50" s="134"/>
      <c r="F50" s="134">
        <f>D50*E50</f>
        <v>0</v>
      </c>
    </row>
    <row r="51" spans="1:6" s="162" customFormat="1">
      <c r="A51" s="212" t="s">
        <v>122</v>
      </c>
      <c r="B51" s="214" t="s">
        <v>123</v>
      </c>
      <c r="C51" s="152" t="s">
        <v>11</v>
      </c>
      <c r="D51" s="159">
        <v>1</v>
      </c>
      <c r="E51" s="134"/>
      <c r="F51" s="134">
        <f>D51*E51</f>
        <v>0</v>
      </c>
    </row>
    <row r="52" spans="1:6" s="124" customFormat="1">
      <c r="A52" s="153"/>
      <c r="B52" s="163"/>
      <c r="C52" s="152"/>
      <c r="D52" s="159"/>
      <c r="E52" s="134"/>
      <c r="F52" s="134"/>
    </row>
    <row r="53" spans="1:6" s="124" customFormat="1" ht="30.6">
      <c r="A53" s="153"/>
      <c r="B53" s="214" t="s">
        <v>124</v>
      </c>
      <c r="C53" s="152"/>
      <c r="D53" s="159"/>
      <c r="E53" s="134"/>
      <c r="F53" s="134"/>
    </row>
    <row r="54" spans="1:6" s="124" customFormat="1" ht="37.5" customHeight="1">
      <c r="A54" s="153"/>
      <c r="B54" s="163" t="s">
        <v>125</v>
      </c>
      <c r="C54" s="152"/>
      <c r="D54" s="159"/>
      <c r="E54" s="134"/>
      <c r="F54" s="134"/>
    </row>
    <row r="55" spans="1:6" s="124" customFormat="1">
      <c r="A55" s="153" t="s">
        <v>126</v>
      </c>
      <c r="B55" s="214" t="s">
        <v>127</v>
      </c>
      <c r="C55" s="152" t="s">
        <v>11</v>
      </c>
      <c r="D55" s="159">
        <v>1</v>
      </c>
      <c r="E55" s="134"/>
      <c r="F55" s="134">
        <f t="shared" ref="F55:F66" si="0">D55*E55</f>
        <v>0</v>
      </c>
    </row>
    <row r="56" spans="1:6" s="124" customFormat="1">
      <c r="A56" s="153" t="s">
        <v>128</v>
      </c>
      <c r="B56" s="214" t="s">
        <v>129</v>
      </c>
      <c r="C56" s="152" t="s">
        <v>11</v>
      </c>
      <c r="D56" s="159">
        <v>1</v>
      </c>
      <c r="E56" s="134"/>
      <c r="F56" s="134">
        <f t="shared" si="0"/>
        <v>0</v>
      </c>
    </row>
    <row r="57" spans="1:6" s="124" customFormat="1" ht="20.399999999999999">
      <c r="A57" s="153" t="s">
        <v>130</v>
      </c>
      <c r="B57" s="214" t="s">
        <v>131</v>
      </c>
      <c r="C57" s="152" t="s">
        <v>11</v>
      </c>
      <c r="D57" s="159">
        <v>1</v>
      </c>
      <c r="E57" s="134"/>
      <c r="F57" s="134">
        <f t="shared" si="0"/>
        <v>0</v>
      </c>
    </row>
    <row r="58" spans="1:6" s="124" customFormat="1">
      <c r="A58" s="153" t="s">
        <v>132</v>
      </c>
      <c r="B58" s="214" t="s">
        <v>133</v>
      </c>
      <c r="C58" s="152" t="s">
        <v>11</v>
      </c>
      <c r="D58" s="159">
        <v>5</v>
      </c>
      <c r="E58" s="134"/>
      <c r="F58" s="134">
        <f t="shared" si="0"/>
        <v>0</v>
      </c>
    </row>
    <row r="59" spans="1:6" s="124" customFormat="1">
      <c r="A59" s="153" t="s">
        <v>134</v>
      </c>
      <c r="B59" s="214" t="s">
        <v>135</v>
      </c>
      <c r="C59" s="152" t="s">
        <v>11</v>
      </c>
      <c r="D59" s="159">
        <v>10</v>
      </c>
      <c r="E59" s="134"/>
      <c r="F59" s="134">
        <f t="shared" si="0"/>
        <v>0</v>
      </c>
    </row>
    <row r="60" spans="1:6" s="124" customFormat="1">
      <c r="A60" s="153" t="s">
        <v>136</v>
      </c>
      <c r="B60" s="214" t="s">
        <v>137</v>
      </c>
      <c r="C60" s="152" t="s">
        <v>11</v>
      </c>
      <c r="D60" s="159">
        <v>1</v>
      </c>
      <c r="E60" s="134"/>
      <c r="F60" s="134">
        <f t="shared" si="0"/>
        <v>0</v>
      </c>
    </row>
    <row r="61" spans="1:6" s="124" customFormat="1">
      <c r="A61" s="153" t="s">
        <v>136</v>
      </c>
      <c r="B61" s="214" t="s">
        <v>138</v>
      </c>
      <c r="C61" s="152" t="s">
        <v>11</v>
      </c>
      <c r="D61" s="159">
        <v>1</v>
      </c>
      <c r="E61" s="134"/>
      <c r="F61" s="134">
        <f t="shared" si="0"/>
        <v>0</v>
      </c>
    </row>
    <row r="62" spans="1:6" s="124" customFormat="1">
      <c r="A62" s="153" t="s">
        <v>139</v>
      </c>
      <c r="B62" s="214" t="s">
        <v>140</v>
      </c>
      <c r="C62" s="152" t="s">
        <v>11</v>
      </c>
      <c r="D62" s="159">
        <v>1</v>
      </c>
      <c r="E62" s="134"/>
      <c r="F62" s="134">
        <f t="shared" si="0"/>
        <v>0</v>
      </c>
    </row>
    <row r="63" spans="1:6" s="124" customFormat="1">
      <c r="A63" s="153" t="s">
        <v>141</v>
      </c>
      <c r="B63" s="214" t="s">
        <v>142</v>
      </c>
      <c r="C63" s="152" t="s">
        <v>11</v>
      </c>
      <c r="D63" s="159">
        <v>1</v>
      </c>
      <c r="E63" s="134"/>
      <c r="F63" s="134">
        <f t="shared" si="0"/>
        <v>0</v>
      </c>
    </row>
    <row r="64" spans="1:6" s="124" customFormat="1">
      <c r="A64" s="153" t="s">
        <v>143</v>
      </c>
      <c r="B64" s="214" t="s">
        <v>144</v>
      </c>
      <c r="C64" s="152" t="s">
        <v>11</v>
      </c>
      <c r="D64" s="159">
        <v>2</v>
      </c>
      <c r="E64" s="134"/>
      <c r="F64" s="134">
        <f t="shared" si="0"/>
        <v>0</v>
      </c>
    </row>
    <row r="65" spans="1:6" s="124" customFormat="1" ht="40.799999999999997">
      <c r="A65" s="153" t="s">
        <v>145</v>
      </c>
      <c r="B65" s="214" t="s">
        <v>146</v>
      </c>
      <c r="C65" s="152" t="s">
        <v>14</v>
      </c>
      <c r="D65" s="159">
        <v>1</v>
      </c>
      <c r="E65" s="134"/>
      <c r="F65" s="134">
        <f t="shared" si="0"/>
        <v>0</v>
      </c>
    </row>
    <row r="66" spans="1:6" s="124" customFormat="1">
      <c r="A66" s="153" t="s">
        <v>147</v>
      </c>
      <c r="B66" s="137" t="s">
        <v>148</v>
      </c>
      <c r="C66" s="152" t="s">
        <v>14</v>
      </c>
      <c r="D66" s="159">
        <v>1</v>
      </c>
      <c r="E66" s="134"/>
      <c r="F66" s="134">
        <f t="shared" si="0"/>
        <v>0</v>
      </c>
    </row>
    <row r="67" spans="1:6" s="124" customFormat="1">
      <c r="A67" s="153"/>
      <c r="B67" s="137"/>
      <c r="C67" s="152"/>
      <c r="D67" s="159"/>
      <c r="E67" s="134"/>
      <c r="F67" s="134"/>
    </row>
    <row r="68" spans="1:6" s="124" customFormat="1">
      <c r="A68" s="153" t="s">
        <v>110</v>
      </c>
      <c r="B68" s="139" t="s">
        <v>149</v>
      </c>
      <c r="C68" s="152" t="s">
        <v>14</v>
      </c>
      <c r="D68" s="159">
        <v>1</v>
      </c>
      <c r="E68" s="134"/>
      <c r="F68" s="134">
        <f>SUM(F41:F66)</f>
        <v>0</v>
      </c>
    </row>
    <row r="69" spans="1:6" s="124" customFormat="1">
      <c r="A69" s="153"/>
      <c r="B69" s="139"/>
      <c r="C69" s="152"/>
      <c r="D69" s="159"/>
      <c r="E69" s="134"/>
      <c r="F69" s="134"/>
    </row>
    <row r="70" spans="1:6" s="124" customFormat="1">
      <c r="A70" s="165" t="s">
        <v>107</v>
      </c>
      <c r="B70" s="166" t="s">
        <v>150</v>
      </c>
      <c r="C70" s="167"/>
      <c r="D70" s="231"/>
      <c r="E70" s="168"/>
      <c r="F70" s="169">
        <f>F68</f>
        <v>0</v>
      </c>
    </row>
    <row r="71" spans="1:6" s="124" customFormat="1">
      <c r="A71" s="153"/>
      <c r="B71" s="144"/>
      <c r="C71" s="170"/>
      <c r="D71" s="159"/>
      <c r="E71" s="134"/>
      <c r="F71" s="155"/>
    </row>
    <row r="72" spans="1:6" s="149" customFormat="1">
      <c r="A72" s="156" t="s">
        <v>151</v>
      </c>
      <c r="B72" s="145" t="s">
        <v>152</v>
      </c>
      <c r="C72" s="146"/>
      <c r="D72" s="232"/>
      <c r="E72" s="147"/>
      <c r="F72" s="148"/>
    </row>
    <row r="73" spans="1:6" s="124" customFormat="1" ht="102">
      <c r="A73" s="153"/>
      <c r="B73" s="139" t="s">
        <v>153</v>
      </c>
      <c r="C73" s="152"/>
      <c r="D73" s="159"/>
      <c r="E73" s="134"/>
      <c r="F73" s="134"/>
    </row>
    <row r="74" spans="1:6" s="124" customFormat="1">
      <c r="A74" s="153"/>
      <c r="B74" s="137"/>
      <c r="C74" s="132"/>
      <c r="D74" s="226"/>
      <c r="E74" s="133"/>
      <c r="F74" s="134"/>
    </row>
    <row r="75" spans="1:6" s="124" customFormat="1">
      <c r="A75" s="153"/>
      <c r="B75" s="171" t="s">
        <v>154</v>
      </c>
      <c r="C75" s="132"/>
      <c r="D75" s="226"/>
      <c r="E75" s="133"/>
      <c r="F75" s="134"/>
    </row>
    <row r="76" spans="1:6" s="124" customFormat="1" ht="20.399999999999999">
      <c r="A76" s="153"/>
      <c r="B76" s="227" t="s">
        <v>155</v>
      </c>
      <c r="C76" s="132"/>
      <c r="D76" s="226"/>
      <c r="E76" s="133"/>
      <c r="F76" s="134"/>
    </row>
    <row r="77" spans="1:6" s="124" customFormat="1" ht="11.4">
      <c r="A77" s="153" t="s">
        <v>156</v>
      </c>
      <c r="B77" s="137" t="s">
        <v>157</v>
      </c>
      <c r="C77" s="132" t="s">
        <v>158</v>
      </c>
      <c r="D77" s="226">
        <v>11</v>
      </c>
      <c r="E77" s="133"/>
      <c r="F77" s="134">
        <f>D77*E77</f>
        <v>0</v>
      </c>
    </row>
    <row r="78" spans="1:6" s="124" customFormat="1" ht="11.4">
      <c r="A78" s="153" t="s">
        <v>159</v>
      </c>
      <c r="B78" s="137" t="s">
        <v>160</v>
      </c>
      <c r="C78" s="132" t="s">
        <v>158</v>
      </c>
      <c r="D78" s="226">
        <v>12</v>
      </c>
      <c r="E78" s="133"/>
      <c r="F78" s="134">
        <f>D78*E78</f>
        <v>0</v>
      </c>
    </row>
    <row r="79" spans="1:6" s="124" customFormat="1" ht="11.4">
      <c r="A79" s="153" t="s">
        <v>161</v>
      </c>
      <c r="B79" s="137" t="s">
        <v>162</v>
      </c>
      <c r="C79" s="132" t="s">
        <v>158</v>
      </c>
      <c r="D79" s="226">
        <v>92</v>
      </c>
      <c r="E79" s="133"/>
      <c r="F79" s="134">
        <f>D79*E79</f>
        <v>0</v>
      </c>
    </row>
    <row r="80" spans="1:6" s="124" customFormat="1" ht="11.4">
      <c r="A80" s="153" t="s">
        <v>163</v>
      </c>
      <c r="B80" s="137" t="s">
        <v>164</v>
      </c>
      <c r="C80" s="132" t="s">
        <v>158</v>
      </c>
      <c r="D80" s="226">
        <v>26</v>
      </c>
      <c r="E80" s="133"/>
      <c r="F80" s="134">
        <f>D80*E80</f>
        <v>0</v>
      </c>
    </row>
    <row r="81" spans="1:6" s="124" customFormat="1">
      <c r="A81" s="153"/>
      <c r="B81" s="137"/>
      <c r="C81" s="132"/>
      <c r="D81" s="226"/>
      <c r="E81" s="133"/>
      <c r="F81" s="134"/>
    </row>
    <row r="82" spans="1:6" s="124" customFormat="1">
      <c r="A82" s="153"/>
      <c r="B82" s="171" t="s">
        <v>165</v>
      </c>
      <c r="C82" s="132"/>
      <c r="D82" s="226"/>
      <c r="E82" s="133"/>
      <c r="F82" s="134"/>
    </row>
    <row r="83" spans="1:6" s="124" customFormat="1" ht="20.399999999999999">
      <c r="A83" s="153" t="s">
        <v>166</v>
      </c>
      <c r="B83" s="137" t="s">
        <v>167</v>
      </c>
      <c r="C83" s="132" t="s">
        <v>11</v>
      </c>
      <c r="D83" s="226">
        <v>9</v>
      </c>
      <c r="E83" s="133"/>
      <c r="F83" s="134">
        <f>D83*E83</f>
        <v>0</v>
      </c>
    </row>
    <row r="84" spans="1:6" s="124" customFormat="1">
      <c r="A84" s="153"/>
      <c r="B84" s="137"/>
      <c r="C84" s="132"/>
      <c r="D84" s="226"/>
      <c r="E84" s="133"/>
      <c r="F84" s="134"/>
    </row>
    <row r="85" spans="1:6" ht="51">
      <c r="A85" s="153" t="s">
        <v>168</v>
      </c>
      <c r="B85" s="137" t="s">
        <v>169</v>
      </c>
      <c r="C85" s="132" t="s">
        <v>14</v>
      </c>
      <c r="D85" s="226">
        <v>1</v>
      </c>
      <c r="E85" s="133"/>
      <c r="F85" s="134">
        <f>D85*E85</f>
        <v>0</v>
      </c>
    </row>
    <row r="86" spans="1:6">
      <c r="A86" s="153"/>
      <c r="B86" s="137"/>
      <c r="C86" s="132"/>
      <c r="D86" s="226"/>
      <c r="E86" s="133"/>
      <c r="F86" s="134"/>
    </row>
    <row r="87" spans="1:6" s="124" customFormat="1">
      <c r="A87" s="165" t="s">
        <v>151</v>
      </c>
      <c r="B87" s="166" t="s">
        <v>170</v>
      </c>
      <c r="C87" s="167"/>
      <c r="D87" s="231"/>
      <c r="E87" s="168"/>
      <c r="F87" s="169">
        <f>SUM(F73:F86)</f>
        <v>0</v>
      </c>
    </row>
    <row r="88" spans="1:6" s="124" customFormat="1">
      <c r="A88" s="153"/>
      <c r="B88" s="144"/>
      <c r="C88" s="170"/>
      <c r="D88" s="159"/>
      <c r="E88" s="134"/>
      <c r="F88" s="155"/>
    </row>
    <row r="89" spans="1:6" s="149" customFormat="1">
      <c r="A89" s="156" t="s">
        <v>171</v>
      </c>
      <c r="B89" s="145" t="s">
        <v>172</v>
      </c>
      <c r="C89" s="146"/>
      <c r="D89" s="232"/>
      <c r="E89" s="147"/>
      <c r="F89" s="148"/>
    </row>
    <row r="90" spans="1:6" s="124" customFormat="1">
      <c r="A90" s="153"/>
      <c r="B90" s="172"/>
      <c r="C90" s="152"/>
      <c r="D90" s="159"/>
      <c r="E90" s="134"/>
      <c r="F90" s="134"/>
    </row>
    <row r="91" spans="1:6" s="124" customFormat="1" ht="61.2">
      <c r="A91" s="153" t="s">
        <v>173</v>
      </c>
      <c r="B91" s="137" t="s">
        <v>174</v>
      </c>
      <c r="C91" s="173" t="s">
        <v>11</v>
      </c>
      <c r="D91" s="226">
        <v>12</v>
      </c>
      <c r="E91" s="133"/>
      <c r="F91" s="134">
        <f>D91*E91</f>
        <v>0</v>
      </c>
    </row>
    <row r="92" spans="1:6" s="124" customFormat="1" ht="30.6">
      <c r="A92" s="153" t="s">
        <v>175</v>
      </c>
      <c r="B92" s="137" t="s">
        <v>176</v>
      </c>
      <c r="C92" s="173" t="s">
        <v>11</v>
      </c>
      <c r="D92" s="226">
        <v>1</v>
      </c>
      <c r="E92" s="133"/>
      <c r="F92" s="134">
        <f>D92*E92</f>
        <v>0</v>
      </c>
    </row>
    <row r="93" spans="1:6" s="124" customFormat="1">
      <c r="A93" s="153" t="s">
        <v>177</v>
      </c>
      <c r="B93" s="137" t="s">
        <v>178</v>
      </c>
      <c r="C93" s="173" t="s">
        <v>158</v>
      </c>
      <c r="D93" s="226">
        <v>30</v>
      </c>
      <c r="E93" s="133"/>
      <c r="F93" s="134">
        <f>D93*E93</f>
        <v>0</v>
      </c>
    </row>
    <row r="94" spans="1:6" s="124" customFormat="1">
      <c r="A94" s="153"/>
      <c r="B94" s="137"/>
      <c r="C94" s="173"/>
      <c r="D94" s="226"/>
      <c r="E94" s="133"/>
      <c r="F94" s="134"/>
    </row>
    <row r="95" spans="1:6" s="124" customFormat="1">
      <c r="A95" s="165" t="s">
        <v>171</v>
      </c>
      <c r="B95" s="166" t="s">
        <v>179</v>
      </c>
      <c r="C95" s="167"/>
      <c r="D95" s="231"/>
      <c r="E95" s="168"/>
      <c r="F95" s="169">
        <f>SUM(F91:F93)</f>
        <v>0</v>
      </c>
    </row>
    <row r="96" spans="1:6" s="124" customFormat="1">
      <c r="A96" s="153"/>
      <c r="B96" s="144"/>
      <c r="C96" s="170"/>
      <c r="D96" s="159"/>
      <c r="E96" s="134"/>
      <c r="F96" s="155"/>
    </row>
    <row r="97" spans="1:6" s="149" customFormat="1">
      <c r="A97" s="156" t="s">
        <v>180</v>
      </c>
      <c r="B97" s="145" t="s">
        <v>181</v>
      </c>
      <c r="C97" s="146"/>
      <c r="D97" s="232"/>
      <c r="E97" s="147"/>
      <c r="F97" s="148"/>
    </row>
    <row r="98" spans="1:6" s="124" customFormat="1" ht="81.599999999999994">
      <c r="A98" s="153"/>
      <c r="B98" s="175" t="s">
        <v>182</v>
      </c>
      <c r="C98" s="152"/>
      <c r="D98" s="159"/>
      <c r="E98" s="134"/>
      <c r="F98" s="134"/>
    </row>
    <row r="99" spans="1:6" s="124" customFormat="1">
      <c r="A99" s="153"/>
      <c r="B99" s="131"/>
      <c r="C99" s="152"/>
      <c r="D99" s="159"/>
      <c r="E99" s="134"/>
      <c r="F99" s="134"/>
    </row>
    <row r="100" spans="1:6" s="124" customFormat="1" ht="51">
      <c r="A100" s="153" t="s">
        <v>183</v>
      </c>
      <c r="B100" s="137" t="s">
        <v>184</v>
      </c>
      <c r="C100" s="173"/>
      <c r="D100" s="226"/>
      <c r="E100" s="133"/>
      <c r="F100" s="134"/>
    </row>
    <row r="101" spans="1:6" s="124" customFormat="1" ht="75" customHeight="1">
      <c r="A101" s="153"/>
      <c r="B101" s="137"/>
      <c r="C101" s="173"/>
      <c r="D101" s="226"/>
      <c r="E101" s="133"/>
      <c r="F101" s="134"/>
    </row>
    <row r="102" spans="1:6" s="124" customFormat="1">
      <c r="A102" s="153"/>
      <c r="B102" s="179" t="s">
        <v>185</v>
      </c>
      <c r="C102" s="173" t="s">
        <v>11</v>
      </c>
      <c r="D102" s="226">
        <v>3</v>
      </c>
      <c r="E102" s="133"/>
      <c r="F102" s="134">
        <f>D102*E102</f>
        <v>0</v>
      </c>
    </row>
    <row r="103" spans="1:6" s="124" customFormat="1">
      <c r="A103" s="153"/>
      <c r="B103" s="179" t="s">
        <v>186</v>
      </c>
      <c r="C103" s="173" t="s">
        <v>11</v>
      </c>
      <c r="D103" s="226">
        <f>D102</f>
        <v>3</v>
      </c>
      <c r="E103" s="133"/>
      <c r="F103" s="134">
        <f>D103*E103</f>
        <v>0</v>
      </c>
    </row>
    <row r="104" spans="1:6" s="124" customFormat="1">
      <c r="A104" s="153"/>
      <c r="B104" s="179"/>
      <c r="C104" s="173"/>
      <c r="D104" s="226"/>
      <c r="E104" s="133"/>
      <c r="F104" s="134"/>
    </row>
    <row r="105" spans="1:6" s="124" customFormat="1" ht="51">
      <c r="A105" s="153" t="s">
        <v>187</v>
      </c>
      <c r="B105" s="137" t="s">
        <v>188</v>
      </c>
      <c r="C105" s="173"/>
      <c r="D105" s="226"/>
      <c r="E105" s="133"/>
      <c r="F105" s="134"/>
    </row>
    <row r="106" spans="1:6" s="124" customFormat="1" ht="77.25" customHeight="1">
      <c r="A106" s="153"/>
      <c r="B106" s="137"/>
      <c r="C106" s="173"/>
      <c r="D106" s="226"/>
      <c r="E106" s="133"/>
      <c r="F106" s="134"/>
    </row>
    <row r="107" spans="1:6" s="124" customFormat="1">
      <c r="A107" s="153"/>
      <c r="B107" s="179" t="s">
        <v>185</v>
      </c>
      <c r="C107" s="173" t="s">
        <v>11</v>
      </c>
      <c r="D107" s="226">
        <v>2</v>
      </c>
      <c r="E107" s="133"/>
      <c r="F107" s="134">
        <f>D107*E107</f>
        <v>0</v>
      </c>
    </row>
    <row r="108" spans="1:6" s="124" customFormat="1">
      <c r="A108" s="153"/>
      <c r="B108" s="179" t="s">
        <v>186</v>
      </c>
      <c r="C108" s="173" t="s">
        <v>11</v>
      </c>
      <c r="D108" s="226">
        <f>D107</f>
        <v>2</v>
      </c>
      <c r="E108" s="133"/>
      <c r="F108" s="134">
        <f>D108*E108</f>
        <v>0</v>
      </c>
    </row>
    <row r="109" spans="1:6" s="124" customFormat="1">
      <c r="A109" s="153"/>
      <c r="B109" s="179"/>
      <c r="C109" s="173"/>
      <c r="D109" s="226"/>
      <c r="E109" s="133"/>
      <c r="F109" s="134"/>
    </row>
    <row r="110" spans="1:6" s="124" customFormat="1">
      <c r="A110" s="165" t="s">
        <v>180</v>
      </c>
      <c r="B110" s="166" t="s">
        <v>189</v>
      </c>
      <c r="C110" s="167"/>
      <c r="D110" s="231"/>
      <c r="E110" s="168"/>
      <c r="F110" s="169">
        <f>SUM(F98:F109)</f>
        <v>0</v>
      </c>
    </row>
    <row r="111" spans="1:6" s="124" customFormat="1">
      <c r="A111" s="153"/>
      <c r="B111" s="144"/>
      <c r="C111" s="170"/>
      <c r="D111" s="159"/>
      <c r="E111" s="134"/>
      <c r="F111" s="155"/>
    </row>
    <row r="112" spans="1:6" s="149" customFormat="1">
      <c r="A112" s="156" t="s">
        <v>190</v>
      </c>
      <c r="B112" s="145" t="s">
        <v>191</v>
      </c>
      <c r="C112" s="146"/>
      <c r="D112" s="232"/>
      <c r="E112" s="147"/>
      <c r="F112" s="148"/>
    </row>
    <row r="113" spans="1:6" s="124" customFormat="1" ht="168.75" customHeight="1">
      <c r="A113" s="153"/>
      <c r="B113" s="174" t="s">
        <v>192</v>
      </c>
      <c r="C113" s="217"/>
      <c r="D113" s="159"/>
      <c r="E113" s="134"/>
      <c r="F113" s="218"/>
    </row>
    <row r="114" spans="1:6" s="124" customFormat="1">
      <c r="A114" s="153"/>
      <c r="C114" s="217"/>
      <c r="D114" s="159"/>
      <c r="E114" s="134"/>
      <c r="F114" s="134"/>
    </row>
    <row r="115" spans="1:6" s="178" customFormat="1" ht="20.399999999999999">
      <c r="B115" s="219" t="s">
        <v>193</v>
      </c>
      <c r="D115" s="159"/>
      <c r="E115" s="134"/>
      <c r="F115" s="134"/>
    </row>
    <row r="116" spans="1:6" s="124" customFormat="1" ht="20.399999999999999">
      <c r="A116" s="153" t="s">
        <v>194</v>
      </c>
      <c r="B116" s="174" t="s">
        <v>195</v>
      </c>
      <c r="C116" s="173" t="s">
        <v>11</v>
      </c>
      <c r="D116" s="159">
        <v>6</v>
      </c>
      <c r="E116" s="134"/>
      <c r="F116" s="134">
        <f>D116*E116</f>
        <v>0</v>
      </c>
    </row>
    <row r="117" spans="1:6" s="124" customFormat="1">
      <c r="A117" s="153" t="s">
        <v>196</v>
      </c>
      <c r="B117" s="174" t="s">
        <v>197</v>
      </c>
      <c r="C117" s="173" t="s">
        <v>11</v>
      </c>
      <c r="D117" s="159">
        <v>2</v>
      </c>
      <c r="E117" s="134"/>
      <c r="F117" s="134">
        <f>D117*E117</f>
        <v>0</v>
      </c>
    </row>
    <row r="118" spans="1:6" s="124" customFormat="1">
      <c r="A118" s="153"/>
      <c r="B118" s="180"/>
      <c r="C118" s="173"/>
      <c r="D118" s="159"/>
      <c r="E118" s="134"/>
      <c r="F118" s="134"/>
    </row>
    <row r="119" spans="1:6" s="181" customFormat="1">
      <c r="A119" s="153"/>
      <c r="B119" s="139" t="s">
        <v>198</v>
      </c>
      <c r="C119" s="220"/>
      <c r="D119" s="233"/>
      <c r="E119" s="155"/>
      <c r="F119" s="155"/>
    </row>
    <row r="120" spans="1:6" s="181" customFormat="1">
      <c r="A120" s="153"/>
      <c r="B120" s="221" t="s">
        <v>199</v>
      </c>
      <c r="C120" s="220"/>
      <c r="D120" s="233"/>
      <c r="E120" s="155"/>
      <c r="F120" s="155"/>
    </row>
    <row r="121" spans="1:6" s="124" customFormat="1">
      <c r="A121" s="153" t="s">
        <v>200</v>
      </c>
      <c r="B121" s="137" t="s">
        <v>201</v>
      </c>
      <c r="C121" s="173"/>
      <c r="D121" s="159"/>
      <c r="E121" s="134"/>
      <c r="F121" s="134"/>
    </row>
    <row r="122" spans="1:6" s="124" customFormat="1">
      <c r="A122" s="153"/>
      <c r="B122" s="179" t="s">
        <v>185</v>
      </c>
      <c r="C122" s="173" t="s">
        <v>11</v>
      </c>
      <c r="D122" s="159">
        <v>4</v>
      </c>
      <c r="E122" s="134"/>
      <c r="F122" s="134">
        <f>D122*E122</f>
        <v>0</v>
      </c>
    </row>
    <row r="123" spans="1:6" s="124" customFormat="1">
      <c r="A123" s="153"/>
      <c r="B123" s="179" t="s">
        <v>186</v>
      </c>
      <c r="C123" s="173" t="s">
        <v>11</v>
      </c>
      <c r="D123" s="159">
        <f>D122</f>
        <v>4</v>
      </c>
      <c r="E123" s="134"/>
      <c r="F123" s="134">
        <f>D123*E123</f>
        <v>0</v>
      </c>
    </row>
    <row r="124" spans="1:6" s="124" customFormat="1">
      <c r="A124" s="153"/>
      <c r="B124" s="137"/>
      <c r="C124" s="173"/>
      <c r="D124" s="159"/>
      <c r="E124" s="134"/>
      <c r="F124" s="134"/>
    </row>
    <row r="125" spans="1:6" s="124" customFormat="1">
      <c r="A125" s="153" t="s">
        <v>202</v>
      </c>
      <c r="B125" s="137" t="s">
        <v>203</v>
      </c>
      <c r="C125" s="173"/>
      <c r="D125" s="159"/>
      <c r="E125" s="134"/>
      <c r="F125" s="134"/>
    </row>
    <row r="126" spans="1:6" s="124" customFormat="1">
      <c r="A126" s="153"/>
      <c r="B126" s="179" t="s">
        <v>185</v>
      </c>
      <c r="C126" s="173" t="s">
        <v>11</v>
      </c>
      <c r="D126" s="159">
        <v>7</v>
      </c>
      <c r="E126" s="134"/>
      <c r="F126" s="134">
        <f>D126*E126</f>
        <v>0</v>
      </c>
    </row>
    <row r="127" spans="1:6" s="124" customFormat="1">
      <c r="A127" s="153"/>
      <c r="B127" s="179" t="s">
        <v>186</v>
      </c>
      <c r="C127" s="173" t="s">
        <v>11</v>
      </c>
      <c r="D127" s="159">
        <f>D126</f>
        <v>7</v>
      </c>
      <c r="E127" s="134"/>
      <c r="F127" s="134">
        <f>D127*E127</f>
        <v>0</v>
      </c>
    </row>
    <row r="128" spans="1:6" s="124" customFormat="1">
      <c r="A128" s="153"/>
      <c r="B128" s="179"/>
      <c r="C128" s="173"/>
      <c r="D128" s="159"/>
      <c r="E128" s="134"/>
      <c r="F128" s="134"/>
    </row>
    <row r="129" spans="1:6" s="181" customFormat="1">
      <c r="A129" s="153"/>
      <c r="B129" s="221" t="s">
        <v>204</v>
      </c>
      <c r="C129" s="220"/>
      <c r="D129" s="233"/>
      <c r="E129" s="155"/>
      <c r="F129" s="155"/>
    </row>
    <row r="130" spans="1:6" s="124" customFormat="1" ht="20.399999999999999">
      <c r="A130" s="153" t="s">
        <v>205</v>
      </c>
      <c r="B130" s="222" t="s">
        <v>206</v>
      </c>
      <c r="C130" s="152"/>
      <c r="D130" s="159"/>
      <c r="E130" s="134"/>
      <c r="F130" s="134"/>
    </row>
    <row r="131" spans="1:6" s="124" customFormat="1">
      <c r="A131" s="153"/>
      <c r="B131" s="179" t="s">
        <v>185</v>
      </c>
      <c r="C131" s="173" t="s">
        <v>11</v>
      </c>
      <c r="D131" s="159">
        <v>2</v>
      </c>
      <c r="E131" s="134"/>
      <c r="F131" s="134">
        <f>D131*E131</f>
        <v>0</v>
      </c>
    </row>
    <row r="132" spans="1:6" s="124" customFormat="1">
      <c r="A132" s="153"/>
      <c r="B132" s="179" t="s">
        <v>207</v>
      </c>
      <c r="C132" s="173" t="s">
        <v>11</v>
      </c>
      <c r="D132" s="159">
        <f>D131</f>
        <v>2</v>
      </c>
      <c r="E132" s="134"/>
      <c r="F132" s="134">
        <f>D132*E132</f>
        <v>0</v>
      </c>
    </row>
    <row r="133" spans="1:6" s="124" customFormat="1">
      <c r="A133" s="153"/>
      <c r="B133" s="179"/>
      <c r="C133" s="173"/>
      <c r="D133" s="159"/>
      <c r="E133" s="134"/>
      <c r="F133" s="134"/>
    </row>
    <row r="134" spans="1:6" s="124" customFormat="1">
      <c r="A134" s="153" t="s">
        <v>208</v>
      </c>
      <c r="B134" s="222" t="s">
        <v>209</v>
      </c>
      <c r="C134" s="152"/>
      <c r="D134" s="159"/>
      <c r="E134" s="134"/>
      <c r="F134" s="134"/>
    </row>
    <row r="135" spans="1:6" s="124" customFormat="1" ht="12" customHeight="1">
      <c r="A135" s="153" t="s">
        <v>210</v>
      </c>
      <c r="B135" s="179" t="s">
        <v>211</v>
      </c>
      <c r="C135" s="173" t="s">
        <v>11</v>
      </c>
      <c r="D135" s="159">
        <v>2</v>
      </c>
      <c r="E135" s="134"/>
      <c r="F135" s="134">
        <f>D135*E135</f>
        <v>0</v>
      </c>
    </row>
    <row r="136" spans="1:6" s="124" customFormat="1">
      <c r="A136" s="153" t="s">
        <v>212</v>
      </c>
      <c r="B136" s="179" t="s">
        <v>213</v>
      </c>
      <c r="C136" s="173" t="s">
        <v>11</v>
      </c>
      <c r="D136" s="159">
        <v>2</v>
      </c>
      <c r="E136" s="134"/>
      <c r="F136" s="134">
        <f>D136*E136</f>
        <v>0</v>
      </c>
    </row>
    <row r="137" spans="1:6" s="124" customFormat="1">
      <c r="A137" s="153"/>
      <c r="B137" s="179"/>
      <c r="C137" s="173"/>
      <c r="D137" s="159"/>
      <c r="E137" s="134"/>
      <c r="F137" s="134"/>
    </row>
    <row r="138" spans="1:6" s="124" customFormat="1">
      <c r="A138" s="165" t="s">
        <v>214</v>
      </c>
      <c r="B138" s="166" t="s">
        <v>215</v>
      </c>
      <c r="C138" s="167"/>
      <c r="D138" s="231"/>
      <c r="E138" s="168"/>
      <c r="F138" s="169">
        <f>SUM(F113:F137)</f>
        <v>0</v>
      </c>
    </row>
    <row r="139" spans="1:6" s="124" customFormat="1">
      <c r="A139" s="153"/>
      <c r="B139" s="174"/>
      <c r="C139" s="173"/>
      <c r="D139" s="159"/>
      <c r="E139" s="134"/>
      <c r="F139" s="134"/>
    </row>
    <row r="140" spans="1:6" s="149" customFormat="1">
      <c r="A140" s="156" t="s">
        <v>216</v>
      </c>
      <c r="B140" s="145" t="s">
        <v>217</v>
      </c>
      <c r="C140" s="146"/>
      <c r="D140" s="232"/>
      <c r="E140" s="147"/>
      <c r="F140" s="148"/>
    </row>
    <row r="141" spans="1:6" s="124" customFormat="1">
      <c r="A141" s="153"/>
      <c r="B141" s="131"/>
      <c r="C141" s="152"/>
      <c r="D141" s="159"/>
      <c r="E141" s="134"/>
      <c r="F141" s="134"/>
    </row>
    <row r="142" spans="1:6" s="124" customFormat="1" ht="132.6">
      <c r="A142" s="153"/>
      <c r="B142" s="158" t="s">
        <v>218</v>
      </c>
      <c r="C142" s="152"/>
      <c r="D142" s="159"/>
      <c r="E142" s="134"/>
      <c r="F142" s="134"/>
    </row>
    <row r="143" spans="1:6" s="124" customFormat="1">
      <c r="A143" s="153"/>
      <c r="B143" s="131"/>
      <c r="C143" s="152"/>
      <c r="D143" s="159"/>
      <c r="E143" s="134"/>
      <c r="F143" s="134"/>
    </row>
    <row r="144" spans="1:6" s="124" customFormat="1">
      <c r="A144" s="153"/>
      <c r="B144" s="139" t="s">
        <v>219</v>
      </c>
      <c r="C144" s="182"/>
      <c r="D144" s="234"/>
      <c r="E144" s="183"/>
      <c r="F144" s="183"/>
    </row>
    <row r="145" spans="1:6" s="124" customFormat="1" ht="20.399999999999999">
      <c r="A145" s="153" t="s">
        <v>220</v>
      </c>
      <c r="B145" s="174" t="s">
        <v>221</v>
      </c>
    </row>
    <row r="146" spans="1:6" s="124" customFormat="1">
      <c r="A146" s="153"/>
      <c r="B146" s="179" t="s">
        <v>185</v>
      </c>
      <c r="C146" s="173" t="s">
        <v>11</v>
      </c>
      <c r="D146" s="159">
        <v>1</v>
      </c>
      <c r="E146" s="134"/>
      <c r="F146" s="134">
        <f>D146*E146</f>
        <v>0</v>
      </c>
    </row>
    <row r="147" spans="1:6" s="124" customFormat="1">
      <c r="A147" s="153"/>
      <c r="B147" s="179" t="s">
        <v>186</v>
      </c>
      <c r="C147" s="173" t="s">
        <v>11</v>
      </c>
      <c r="D147" s="159">
        <f>D146</f>
        <v>1</v>
      </c>
      <c r="E147" s="134"/>
      <c r="F147" s="134">
        <f>D147*E147</f>
        <v>0</v>
      </c>
    </row>
    <row r="148" spans="1:6" s="124" customFormat="1">
      <c r="A148" s="153"/>
      <c r="B148" s="184"/>
      <c r="C148" s="152"/>
      <c r="D148" s="159"/>
      <c r="E148" s="134"/>
      <c r="F148" s="134"/>
    </row>
    <row r="149" spans="1:6" s="124" customFormat="1">
      <c r="A149" s="153" t="s">
        <v>222</v>
      </c>
      <c r="B149" s="174" t="s">
        <v>223</v>
      </c>
      <c r="C149" s="152"/>
      <c r="D149" s="159"/>
      <c r="E149" s="134"/>
      <c r="F149" s="134"/>
    </row>
    <row r="150" spans="1:6" s="124" customFormat="1">
      <c r="A150" s="153"/>
      <c r="B150" s="179" t="s">
        <v>185</v>
      </c>
      <c r="C150" s="173" t="s">
        <v>11</v>
      </c>
      <c r="D150" s="159">
        <f>D146</f>
        <v>1</v>
      </c>
      <c r="E150" s="134"/>
      <c r="F150" s="134">
        <f>D150*E150</f>
        <v>0</v>
      </c>
    </row>
    <row r="151" spans="1:6" s="124" customFormat="1">
      <c r="A151" s="153"/>
      <c r="B151" s="179" t="s">
        <v>186</v>
      </c>
      <c r="C151" s="173" t="s">
        <v>11</v>
      </c>
      <c r="D151" s="159">
        <f>D150</f>
        <v>1</v>
      </c>
      <c r="E151" s="134"/>
      <c r="F151" s="134">
        <f>D151*E151</f>
        <v>0</v>
      </c>
    </row>
    <row r="152" spans="1:6" s="124" customFormat="1">
      <c r="A152" s="153"/>
      <c r="B152" s="185"/>
      <c r="C152" s="152"/>
      <c r="D152" s="159"/>
      <c r="E152" s="134"/>
      <c r="F152" s="134"/>
    </row>
    <row r="153" spans="1:6" s="124" customFormat="1">
      <c r="A153" s="153"/>
      <c r="B153" s="186" t="s">
        <v>224</v>
      </c>
      <c r="C153" s="152"/>
      <c r="D153" s="235"/>
      <c r="E153" s="134"/>
      <c r="F153" s="134"/>
    </row>
    <row r="154" spans="1:6" s="124" customFormat="1" ht="20.399999999999999">
      <c r="A154" s="153"/>
      <c r="B154" s="187" t="s">
        <v>225</v>
      </c>
      <c r="C154" s="152"/>
      <c r="D154" s="159"/>
      <c r="E154" s="134"/>
      <c r="F154" s="134"/>
    </row>
    <row r="155" spans="1:6" s="124" customFormat="1" ht="71.400000000000006">
      <c r="A155" s="153"/>
      <c r="B155" s="137" t="s">
        <v>226</v>
      </c>
      <c r="C155" s="132"/>
      <c r="D155" s="226"/>
      <c r="E155" s="133"/>
      <c r="F155" s="134"/>
    </row>
    <row r="156" spans="1:6" s="124" customFormat="1">
      <c r="A156" s="153"/>
      <c r="B156" s="137"/>
      <c r="C156" s="132"/>
      <c r="D156" s="226"/>
      <c r="E156" s="133"/>
      <c r="F156" s="134"/>
    </row>
    <row r="157" spans="1:6" s="124" customFormat="1" ht="20.399999999999999">
      <c r="A157" s="153" t="s">
        <v>227</v>
      </c>
      <c r="B157" s="137" t="s">
        <v>228</v>
      </c>
      <c r="C157" s="132" t="s">
        <v>158</v>
      </c>
      <c r="D157" s="226">
        <v>50</v>
      </c>
      <c r="E157" s="133"/>
      <c r="F157" s="134">
        <f>D157*E157</f>
        <v>0</v>
      </c>
    </row>
    <row r="158" spans="1:6" s="124" customFormat="1">
      <c r="A158" s="153"/>
      <c r="B158" s="137"/>
      <c r="C158" s="132"/>
      <c r="D158" s="226"/>
      <c r="E158" s="133"/>
      <c r="F158" s="134"/>
    </row>
    <row r="159" spans="1:6" s="124" customFormat="1">
      <c r="A159" s="165" t="s">
        <v>229</v>
      </c>
      <c r="B159" s="166" t="s">
        <v>230</v>
      </c>
      <c r="C159" s="167"/>
      <c r="D159" s="231"/>
      <c r="E159" s="168"/>
      <c r="F159" s="169">
        <f>SUM(F142:F157)</f>
        <v>0</v>
      </c>
    </row>
    <row r="160" spans="1:6" s="124" customFormat="1">
      <c r="A160" s="153"/>
      <c r="B160" s="137"/>
      <c r="C160" s="152"/>
      <c r="D160" s="235"/>
      <c r="E160" s="134"/>
      <c r="F160" s="134"/>
    </row>
    <row r="161" spans="1:6" s="149" customFormat="1" ht="20.399999999999999">
      <c r="A161" s="156" t="s">
        <v>231</v>
      </c>
      <c r="B161" s="145" t="s">
        <v>232</v>
      </c>
      <c r="C161" s="188"/>
      <c r="D161" s="236"/>
      <c r="E161" s="189"/>
      <c r="F161" s="190"/>
    </row>
    <row r="162" spans="1:6" s="124" customFormat="1">
      <c r="A162" s="153"/>
      <c r="B162" s="131"/>
      <c r="C162" s="160"/>
      <c r="D162" s="225"/>
      <c r="E162" s="161"/>
      <c r="F162" s="161"/>
    </row>
    <row r="163" spans="1:6" s="194" customFormat="1">
      <c r="A163" s="153"/>
      <c r="B163" s="191" t="s">
        <v>233</v>
      </c>
      <c r="C163" s="192"/>
      <c r="D163" s="225"/>
      <c r="E163" s="161"/>
      <c r="F163" s="193"/>
    </row>
    <row r="164" spans="1:6" s="194" customFormat="1">
      <c r="A164" s="153"/>
      <c r="B164" s="191"/>
      <c r="C164" s="192"/>
      <c r="D164" s="225"/>
      <c r="E164" s="161"/>
      <c r="F164" s="193"/>
    </row>
    <row r="165" spans="1:6" s="194" customFormat="1" ht="112.2">
      <c r="A165" s="153" t="s">
        <v>234</v>
      </c>
      <c r="B165" s="191" t="s">
        <v>235</v>
      </c>
      <c r="C165" s="192" t="s">
        <v>236</v>
      </c>
      <c r="D165" s="225">
        <v>1</v>
      </c>
      <c r="E165" s="161"/>
      <c r="F165" s="161">
        <f>D165*E165</f>
        <v>0</v>
      </c>
    </row>
    <row r="166" spans="1:6" s="194" customFormat="1">
      <c r="A166" s="153"/>
      <c r="B166" s="175"/>
      <c r="C166" s="192"/>
      <c r="D166" s="225"/>
      <c r="E166" s="161"/>
      <c r="F166" s="193"/>
    </row>
    <row r="167" spans="1:6" s="124" customFormat="1">
      <c r="A167" s="165" t="s">
        <v>231</v>
      </c>
      <c r="B167" s="166" t="s">
        <v>237</v>
      </c>
      <c r="C167" s="195"/>
      <c r="D167" s="237"/>
      <c r="E167" s="196"/>
      <c r="F167" s="197">
        <f>F165</f>
        <v>0</v>
      </c>
    </row>
    <row r="168" spans="1:6" s="124" customFormat="1">
      <c r="A168" s="153"/>
      <c r="B168" s="144"/>
      <c r="C168" s="198"/>
      <c r="D168" s="225"/>
      <c r="E168" s="161"/>
      <c r="F168" s="199"/>
    </row>
    <row r="169" spans="1:6" s="124" customFormat="1">
      <c r="A169" s="200"/>
      <c r="B169" s="201" t="s">
        <v>238</v>
      </c>
      <c r="C169" s="200"/>
      <c r="D169" s="238"/>
      <c r="E169" s="202"/>
      <c r="F169" s="202"/>
    </row>
    <row r="170" spans="1:6" s="124" customFormat="1">
      <c r="A170" s="203"/>
      <c r="B170" s="204"/>
      <c r="C170" s="205"/>
      <c r="D170" s="239"/>
      <c r="E170" s="206"/>
      <c r="F170" s="206"/>
    </row>
    <row r="171" spans="1:6" s="181" customFormat="1">
      <c r="A171" s="203" t="s">
        <v>239</v>
      </c>
      <c r="B171" s="172" t="str">
        <f>B22</f>
        <v>ELEKTROMONTAŽNI RADOVI</v>
      </c>
      <c r="C171" s="207"/>
      <c r="D171" s="239"/>
      <c r="E171" s="206"/>
      <c r="F171" s="206"/>
    </row>
    <row r="172" spans="1:6" s="124" customFormat="1">
      <c r="A172" s="208" t="s">
        <v>92</v>
      </c>
      <c r="B172" s="204" t="str">
        <f>B24</f>
        <v>PRIPREMNI RADOVI</v>
      </c>
      <c r="C172" s="205"/>
      <c r="D172" s="239"/>
      <c r="E172" s="206"/>
      <c r="F172" s="206">
        <f>F36</f>
        <v>0</v>
      </c>
    </row>
    <row r="173" spans="1:6" s="124" customFormat="1">
      <c r="A173" s="208" t="s">
        <v>107</v>
      </c>
      <c r="B173" s="204" t="str">
        <f>B38</f>
        <v>RAZVODNI ORMARI</v>
      </c>
      <c r="C173" s="205"/>
      <c r="D173" s="239"/>
      <c r="E173" s="206"/>
      <c r="F173" s="206">
        <f>F70</f>
        <v>0</v>
      </c>
    </row>
    <row r="174" spans="1:6" s="124" customFormat="1">
      <c r="A174" s="208" t="s">
        <v>151</v>
      </c>
      <c r="B174" s="204" t="str">
        <f>B72</f>
        <v>ELEKTRIČNA INSTALACIJA - VODOVI</v>
      </c>
      <c r="C174" s="205"/>
      <c r="D174" s="239"/>
      <c r="E174" s="206"/>
      <c r="F174" s="206">
        <f>F87</f>
        <v>0</v>
      </c>
    </row>
    <row r="175" spans="1:6" s="124" customFormat="1">
      <c r="A175" s="208" t="s">
        <v>171</v>
      </c>
      <c r="B175" s="204" t="str">
        <f>B89</f>
        <v>IZJEDNAČENJE POTENCIJALA</v>
      </c>
      <c r="C175" s="205"/>
      <c r="D175" s="239"/>
      <c r="E175" s="206"/>
      <c r="F175" s="206">
        <f>F95</f>
        <v>0</v>
      </c>
    </row>
    <row r="176" spans="1:6" s="124" customFormat="1">
      <c r="A176" s="208" t="s">
        <v>180</v>
      </c>
      <c r="B176" s="204" t="str">
        <f>B97</f>
        <v>RASVJETA - montaža</v>
      </c>
      <c r="C176" s="205"/>
      <c r="D176" s="239"/>
      <c r="E176" s="206"/>
      <c r="F176" s="206">
        <f>F110</f>
        <v>0</v>
      </c>
    </row>
    <row r="177" spans="1:6" s="124" customFormat="1">
      <c r="A177" s="208" t="s">
        <v>214</v>
      </c>
      <c r="B177" s="204" t="str">
        <f>B112</f>
        <v>UTIČNICE, SKLOPKE, PRIKLJUČCI</v>
      </c>
      <c r="C177" s="205"/>
      <c r="D177" s="239"/>
      <c r="E177" s="206"/>
      <c r="F177" s="206">
        <f>F138</f>
        <v>0</v>
      </c>
    </row>
    <row r="178" spans="1:6" s="124" customFormat="1">
      <c r="A178" s="208" t="s">
        <v>229</v>
      </c>
      <c r="B178" s="204" t="str">
        <f>B140</f>
        <v>SLABA STRUJA</v>
      </c>
      <c r="C178" s="205"/>
      <c r="D178" s="239"/>
      <c r="E178" s="206"/>
      <c r="F178" s="206">
        <f>F159</f>
        <v>0</v>
      </c>
    </row>
    <row r="179" spans="1:6" s="124" customFormat="1">
      <c r="A179" s="208" t="s">
        <v>231</v>
      </c>
      <c r="B179" s="204" t="str">
        <f>B161</f>
        <v>OSTALI RADOVI (ispitivanja,projektna dokumentacija i sl.)</v>
      </c>
      <c r="C179" s="205"/>
      <c r="D179" s="239"/>
      <c r="E179" s="206"/>
      <c r="F179" s="206">
        <f>F167</f>
        <v>0</v>
      </c>
    </row>
    <row r="180" spans="1:6" s="181" customFormat="1">
      <c r="A180" s="203"/>
      <c r="B180" s="172" t="s">
        <v>240</v>
      </c>
      <c r="C180" s="207"/>
      <c r="D180" s="239"/>
      <c r="E180" s="206"/>
      <c r="F180" s="209">
        <f>SUM(F172:F179)</f>
        <v>0</v>
      </c>
    </row>
  </sheetData>
  <pageMargins left="0.7" right="0.7" top="0.75" bottom="0.75" header="0.3" footer="0.3"/>
  <pageSetup paperSize="9" scale="88" orientation="portrait" horizontalDpi="1200" verticalDpi="1200" r:id="rId1"/>
  <rowBreaks count="1" manualBreakCount="1">
    <brk id="21" max="16383"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3f89199b-ba5b-4e92-8138-597a6bac6b4e" xsi:nil="true"/>
    <lcf76f155ced4ddcb4097134ff3c332f xmlns="ecdeacea-a809-44b7-ae8f-7207330df9d9">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D814811F35EB4544B0DBE1481C88DB97" ma:contentTypeVersion="18" ma:contentTypeDescription="Stvaranje novog dokumenta." ma:contentTypeScope="" ma:versionID="945d0090dd23ba6414b052ad9102ff7b">
  <xsd:schema xmlns:xsd="http://www.w3.org/2001/XMLSchema" xmlns:xs="http://www.w3.org/2001/XMLSchema" xmlns:p="http://schemas.microsoft.com/office/2006/metadata/properties" xmlns:ns2="ecdeacea-a809-44b7-ae8f-7207330df9d9" xmlns:ns3="3f89199b-ba5b-4e92-8138-597a6bac6b4e" targetNamespace="http://schemas.microsoft.com/office/2006/metadata/properties" ma:root="true" ma:fieldsID="5960704cfaf5bdbdffa3f974a1474d0b" ns2:_="" ns3:_="">
    <xsd:import namespace="ecdeacea-a809-44b7-ae8f-7207330df9d9"/>
    <xsd:import namespace="3f89199b-ba5b-4e92-8138-597a6bac6b4e"/>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DateTaken" minOccurs="0"/>
                <xsd:element ref="ns2:MediaServiceOCR" minOccurs="0"/>
                <xsd:element ref="ns3:SharedWithUsers" minOccurs="0"/>
                <xsd:element ref="ns3:SharedWithDetails" minOccurs="0"/>
                <xsd:element ref="ns2:MediaServiceLocation"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cdeacea-a809-44b7-ae8f-7207330df9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3" nillable="true" ma:displayName="MediaServiceDateTaken" ma:hidden="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Oznake slika" ma:readOnly="false" ma:fieldId="{5cf76f15-5ced-4ddc-b409-7134ff3c332f}" ma:taxonomyMulti="true" ma:sspId="c438f650-3ba9-4936-aaa2-f22f3d32098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f89199b-ba5b-4e92-8138-597a6bac6b4e" elementFormDefault="qualified">
    <xsd:import namespace="http://schemas.microsoft.com/office/2006/documentManagement/types"/>
    <xsd:import namespace="http://schemas.microsoft.com/office/infopath/2007/PartnerControls"/>
    <xsd:element name="SharedWithUsers" ma:index="15" nillable="true" ma:displayName="Zajednički se koristi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Detalji o zajedničkom korištenju" ma:internalName="SharedWithDetails" ma:readOnly="true">
      <xsd:simpleType>
        <xsd:restriction base="dms:Note">
          <xsd:maxLength value="255"/>
        </xsd:restriction>
      </xsd:simpleType>
    </xsd:element>
    <xsd:element name="TaxCatchAll" ma:index="23" nillable="true" ma:displayName="Taxonomy Catch All Column" ma:hidden="true" ma:list="{34885c29-b644-4e69-9654-3388353a3f01}" ma:internalName="TaxCatchAll" ma:showField="CatchAllData" ma:web="3f89199b-ba5b-4e92-8138-597a6bac6b4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Vrsta sadržaja"/>
        <xsd:element ref="dc:title" minOccurs="0" maxOccurs="1" ma:index="4" ma:displayName="Naslov"/>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3BAC433-E885-4AD2-B121-AFE6D2A9729F}">
  <ds:schemaRefs>
    <ds:schemaRef ds:uri="http://schemas.microsoft.com/office/2006/metadata/properties"/>
    <ds:schemaRef ds:uri="http://schemas.microsoft.com/office/infopath/2007/PartnerControls"/>
    <ds:schemaRef ds:uri="3f89199b-ba5b-4e92-8138-597a6bac6b4e"/>
    <ds:schemaRef ds:uri="ecdeacea-a809-44b7-ae8f-7207330df9d9"/>
  </ds:schemaRefs>
</ds:datastoreItem>
</file>

<file path=customXml/itemProps2.xml><?xml version="1.0" encoding="utf-8"?>
<ds:datastoreItem xmlns:ds="http://schemas.openxmlformats.org/officeDocument/2006/customXml" ds:itemID="{F1D7033C-4AF0-47EF-AB7B-4F4E6AC77F46}">
  <ds:schemaRefs>
    <ds:schemaRef ds:uri="http://schemas.microsoft.com/sharepoint/v3/contenttype/forms"/>
  </ds:schemaRefs>
</ds:datastoreItem>
</file>

<file path=customXml/itemProps3.xml><?xml version="1.0" encoding="utf-8"?>
<ds:datastoreItem xmlns:ds="http://schemas.openxmlformats.org/officeDocument/2006/customXml" ds:itemID="{446012B8-57DA-4E81-B679-4636A3621B3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cdeacea-a809-44b7-ae8f-7207330df9d9"/>
    <ds:schemaRef ds:uri="3f89199b-ba5b-4e92-8138-597a6bac6b4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2</vt:i4>
      </vt:variant>
      <vt:variant>
        <vt:lpstr>Imenovani rasponi</vt:lpstr>
      </vt:variant>
      <vt:variant>
        <vt:i4>2</vt:i4>
      </vt:variant>
    </vt:vector>
  </HeadingPairs>
  <TitlesOfParts>
    <vt:vector size="4" baseType="lpstr">
      <vt:lpstr> GOR RADOVI VIK i STROJ.</vt:lpstr>
      <vt:lpstr>el_troškovnik</vt:lpstr>
      <vt:lpstr>' GOR RADOVI VIK i STROJ.'!Podrucje_ispisa</vt:lpstr>
      <vt:lpstr>el_troškovnik!Podrucje_ispisa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TISSA</dc:creator>
  <cp:keywords/>
  <dc:description/>
  <cp:lastModifiedBy>Luka Mališa</cp:lastModifiedBy>
  <cp:revision/>
  <dcterms:created xsi:type="dcterms:W3CDTF">2023-06-13T12:38:25Z</dcterms:created>
  <dcterms:modified xsi:type="dcterms:W3CDTF">2026-03-18T05:56:47Z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0x010100D814811F35EB4544B0DBE1481C88DB97</vt:lpwstr>
  </property>
  <property fmtid="{D5CDD505-2E9C-101B-9397-08002B2CF9AE}" pid="3" name="MediaServiceImageTags">
    <vt:lpwstr/>
  </property>
</Properties>
</file>