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miness-my.sharepoint.com/personal/aleks_brcic_aminess_com/Documents/Radna površina/Microsoft 365 licence/"/>
    </mc:Choice>
  </mc:AlternateContent>
  <xr:revisionPtr revIDLastSave="12" documentId="8_{F967D0A7-4FDE-43BE-BFF7-70335E2B7D97}" xr6:coauthVersionLast="47" xr6:coauthVersionMax="47" xr10:uidLastSave="{963E6335-4B20-477C-ADBA-E3AF72A1D6DA}"/>
  <bookViews>
    <workbookView xWindow="-120" yWindow="-120" windowWidth="29040" windowHeight="15840" xr2:uid="{EE047799-3D08-48C3-9549-718A405E0D48}"/>
  </bookViews>
  <sheets>
    <sheet name="Uvjeti " sheetId="1" r:id="rId1"/>
    <sheet name="TROŠKOVNIK Ponuda " sheetId="2" r:id="rId2"/>
  </sheets>
  <definedNames>
    <definedName name="_Toc159335255" localSheetId="0">'Uvjeti '!$A$5</definedName>
    <definedName name="_Toc159335256" localSheetId="0">'Uvjeti '!$A$13</definedName>
    <definedName name="_Toc159335257" localSheetId="0">'Uvjeti '!$A$16</definedName>
    <definedName name="_Toc159335258" localSheetId="0">'Uvjeti '!$A$18</definedName>
    <definedName name="_Toc159335259" localSheetId="0">'Uvjeti '!$A$29</definedName>
    <definedName name="_Toc159335260" localSheetId="0">'Uvjeti '!$A$36</definedName>
    <definedName name="_Toc159335261" localSheetId="0">'Uvjeti '!$A$41</definedName>
    <definedName name="_Toc159335262" localSheetId="0">'Uvjeti '!$A$51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2" l="1"/>
  <c r="G18" i="2"/>
  <c r="G17" i="2"/>
  <c r="G16" i="2"/>
  <c r="G15" i="2"/>
  <c r="G10" i="2"/>
  <c r="G9" i="2"/>
  <c r="G8" i="2"/>
  <c r="G7" i="2"/>
  <c r="G6" i="2"/>
  <c r="G11" i="2" s="1"/>
  <c r="G20" i="2" l="1"/>
</calcChain>
</file>

<file path=xl/sharedStrings.xml><?xml version="1.0" encoding="utf-8"?>
<sst xmlns="http://schemas.openxmlformats.org/spreadsheetml/2006/main" count="91" uniqueCount="63">
  <si>
    <r>
      <t>1.</t>
    </r>
    <r>
      <rPr>
        <sz val="7"/>
        <color rgb="FF2F5496"/>
        <rFont val="Times New Roman"/>
        <family val="1"/>
      </rPr>
      <t xml:space="preserve">    </t>
    </r>
    <r>
      <rPr>
        <sz val="16"/>
        <color rgb="FF2F5496"/>
        <rFont val="Calibri Light"/>
        <family val="2"/>
      </rPr>
      <t>Napomene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</si>
  <si>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</rPr>
      <t>Ugovor na 12 ili 36 mjeseci, ponuditi obje opcije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</si>
  <si>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</rPr>
      <t>Postojeći ugovor: CSP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</si>
  <si>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</rPr>
      <t>Plaćanje: mjesečno ili godišnje. Ponuditi obje opcije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</si>
  <si>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</rPr>
      <t>Način isporuke licenci: elektroničkim putem, na postojeći korisnički račun (postojeći tenant naručitelja)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</si>
  <si>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</rPr>
      <t>Rok isporuke licenci: 5 radnih dana od prihvata ponude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</si>
  <si>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</rPr>
      <t>Dodatne usluge, ako se nude, iskazati kao posebne stavke (navesti cijenu usluga) te kratak opis usluge (ako je moguće priložiti standardnu dokumentaciju tih usluga)</t>
    </r>
  </si>
  <si>
    <r>
      <t>2.</t>
    </r>
    <r>
      <rPr>
        <sz val="7"/>
        <color rgb="FF2F5496"/>
        <rFont val="Times New Roman"/>
        <family val="1"/>
      </rPr>
      <t xml:space="preserve">    </t>
    </r>
    <r>
      <rPr>
        <sz val="16"/>
        <color rgb="FF2F5496"/>
        <rFont val="Calibri Light"/>
        <family val="2"/>
      </rPr>
      <t>Dokumentacija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</si>
  <si>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</rPr>
      <t>Dokaz o statusu partnerstva s Microsoftom za prodaju navedenih licenci</t>
    </r>
  </si>
  <si>
    <r>
      <t>3.</t>
    </r>
    <r>
      <rPr>
        <sz val="7"/>
        <color rgb="FF2F5496"/>
        <rFont val="Times New Roman"/>
        <family val="1"/>
      </rPr>
      <t xml:space="preserve">    </t>
    </r>
    <r>
      <rPr>
        <sz val="16"/>
        <color rgb="FF2F5496"/>
        <rFont val="Calibri Light"/>
        <family val="2"/>
      </rPr>
      <t>Dodatne usluge i rješenja</t>
    </r>
  </si>
  <si>
    <t>Upravljanje licencama</t>
  </si>
  <si>
    <r>
      <t>Poželjni element ponude</t>
    </r>
    <r>
      <rPr>
        <sz val="11"/>
        <color theme="1"/>
        <rFont val="Calibri"/>
        <family val="2"/>
      </rPr>
      <t>, a ponuditelj treba napisati uvjete isporuke ovih ili sličnih usluga.</t>
    </r>
  </si>
  <si>
    <t>Platforma za upravljanje licenci koja omogućava: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</si>
  <si>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</rPr>
      <t>pregled kupljenih licenci i mogućnost izmjene količina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</si>
  <si>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</rPr>
      <t>uključivanje novih pretplata, mogućnost izmjena i isključenja postojećih pretplata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</si>
  <si>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</rPr>
      <t>pregled kataloga s dostupnim licencama i pretplatama, te aktualnim cijenama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</si>
  <si>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</rPr>
      <t>mogućnost više administratora iz organizacije s različitim razinama ovlaštenja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</si>
  <si>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</rPr>
      <t>izvještavanje o troškovima i korištenju pretplata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</si>
  <si>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</rPr>
      <t>samostalno upravljanje Microsoft online servisima</t>
    </r>
  </si>
  <si>
    <t>Licenciranje</t>
  </si>
  <si>
    <r>
      <t>Poželjni element ponude,</t>
    </r>
    <r>
      <rPr>
        <sz val="11"/>
        <color theme="1"/>
        <rFont val="Calibri"/>
        <family val="2"/>
      </rPr>
      <t xml:space="preserve"> a ponuditelj treba napisati uvjete isporuke ovih ili sličnih usluga.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</si>
  <si>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11"/>
        <color theme="1"/>
        <rFont val="Calibri"/>
        <family val="2"/>
      </rPr>
      <t>Pravna podrška</t>
    </r>
    <r>
      <rPr>
        <sz val="11"/>
        <color theme="1"/>
        <rFont val="Calibri"/>
        <family val="2"/>
      </rPr>
      <t>: s obzirom na kompleksnost pravila licenciranja, pravna podrška ili tumačenje kako bi bili sigurni da organizacija naručitelja poštuje sva pravila i regulative. Usluga uključuje i pomoć u eventualnim sporovima u slučaju neslaganja oko licenciranja.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</si>
  <si>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11"/>
        <color theme="1"/>
        <rFont val="Calibri"/>
        <family val="2"/>
      </rPr>
      <t>Izvještavanje</t>
    </r>
    <r>
      <rPr>
        <sz val="11"/>
        <color theme="1"/>
        <rFont val="Calibri"/>
        <family val="2"/>
      </rPr>
      <t xml:space="preserve"> o stanju licenciranosti: najmanje jednom godišnje izvještavanje o stanju licenci (informacije o trenutnom broju licenci, korištenim funkcionalnostima, eventualnim prekoračenjima i slično).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</si>
  <si>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11"/>
        <color theme="1"/>
        <rFont val="Calibri"/>
        <family val="2"/>
      </rPr>
      <t>Obavještavanje</t>
    </r>
    <r>
      <rPr>
        <sz val="11"/>
        <color theme="1"/>
        <rFont val="Calibri"/>
        <family val="2"/>
      </rPr>
      <t xml:space="preserve"> o promjenama licenčnih odredbi te izrada prijedlog za usklađivanje potrebnih i nabavljenih licenci u skladu s izmijenjenim pravilima licenciranja proizvođača, uz dogovor i suradnju s korisnikom</t>
    </r>
  </si>
  <si>
    <t>Radionice i edukacije</t>
  </si>
  <si>
    <r>
      <t>Obavezni element ponude</t>
    </r>
    <r>
      <rPr>
        <sz val="11"/>
        <color theme="1"/>
        <rFont val="Calibri"/>
        <family val="2"/>
      </rPr>
      <t>, ali ponuditelj može prilagoditi i ponuditi sličnu uslugu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</si>
  <si>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11"/>
        <color theme="1"/>
        <rFont val="Calibri"/>
        <family val="2"/>
      </rPr>
      <t>Radionica</t>
    </r>
    <r>
      <rPr>
        <sz val="11"/>
        <color theme="1"/>
        <rFont val="Calibri"/>
        <family val="2"/>
      </rPr>
      <t xml:space="preserve"> tijekom trajanja ugovora o aktualnim uvjetima i programima licenciranja sa uključenim prijedlozima za optimizaciju licenciranja. Radionica od 3-4 sata koja može biti na lokaciji naručitelja ili online. Termin radionice definira naručitelj, uz prethodnu najavu.</t>
    </r>
  </si>
  <si>
    <t>Poslovna podrška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</si>
  <si>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11"/>
        <color theme="1"/>
        <rFont val="Calibri"/>
        <family val="2"/>
      </rPr>
      <t>Zastupanje</t>
    </r>
    <r>
      <rPr>
        <sz val="11"/>
        <color theme="1"/>
        <rFont val="Calibri"/>
        <family val="2"/>
      </rPr>
      <t xml:space="preserve"> korisnika u poslovnim i tehničkim aspektima suradnje i odnosa s Microsoftom, kao i ulaganje razumnih napora za zaštitu interesa korisnika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</si>
  <si>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11"/>
        <color theme="1"/>
        <rFont val="Calibri"/>
        <family val="2"/>
      </rPr>
      <t xml:space="preserve">Sudjelovanje u događanjima i konferencijama: </t>
    </r>
    <r>
      <rPr>
        <sz val="11"/>
        <color theme="1"/>
        <rFont val="Calibri"/>
        <family val="2"/>
      </rPr>
      <t>ponuditi moguće opcije kojima se naručitelju može osigurati pristup Microsoftovim događanjima, konferencijama i edukativnim resursima radi unapređenja znanja i mogućnosti naručitelja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</si>
  <si>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11"/>
        <color theme="1"/>
        <rFont val="Calibri"/>
        <family val="2"/>
      </rPr>
      <t>Pružanje informacija o najboljim praksama</t>
    </r>
    <r>
      <rPr>
        <sz val="11"/>
        <color theme="1"/>
        <rFont val="Calibri"/>
        <family val="2"/>
      </rPr>
      <t>: Microsoftove preporuke o najboljim praksama za korištenje Microsoft 365 licenci bit će dijeljene s naručiteljem kako bi se optimizirala njihova upotreba alata i usluga.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</si>
  <si>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11"/>
        <color theme="1"/>
        <rFont val="Calibri"/>
        <family val="2"/>
      </rPr>
      <t>Konzultacije i podrška pri rješavanju problema</t>
    </r>
    <r>
      <rPr>
        <sz val="11"/>
        <color theme="1"/>
        <rFont val="Calibri"/>
        <family val="2"/>
      </rPr>
      <t>: Mogućnost konzultacija s Microsoftovim stručnjacima u slučaju tehničkih poteškoća, problema s implementacijom ili drugih pitanja vezanih uz Microsoft 365.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</si>
  <si>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11"/>
        <color theme="1"/>
        <rFont val="Calibri"/>
        <family val="2"/>
      </rPr>
      <t>Prilagođene inicijative za korisnike</t>
    </r>
    <r>
      <rPr>
        <sz val="11"/>
        <color theme="1"/>
        <rFont val="Calibri"/>
        <family val="2"/>
      </rPr>
      <t>: Obavještavati i konzultirati naručitelja o prilagođenim inicijativama koje Microsoft može ponuditi kako bi podržao specifične potrebe naručitelja, kao i suradnja na prilagođenim razvojnim projektima.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</si>
  <si>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11"/>
        <color theme="1"/>
        <rFont val="Calibri"/>
        <family val="2"/>
      </rPr>
      <t>Informiranje o budućim promjenama i planovima Microsofta</t>
    </r>
    <r>
      <rPr>
        <sz val="11"/>
        <color theme="1"/>
        <rFont val="Calibri"/>
        <family val="2"/>
      </rPr>
      <t>: Redovito informirati naručitelja o budućim promjenama u Microsoft 365 licencama, planovima i smjeru razvoja, kako bi naručitelj mogao pravovremeno planirati svoje strategije</t>
    </r>
  </si>
  <si>
    <t>Tehnička podrška</t>
  </si>
  <si>
    <t xml:space="preserve"> 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</si>
  <si>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</rPr>
      <t>Obavještavanje o bitnijim ažuriranjima softvera, sigurnosnim pitanjima i drugim važnim informacijama koje mogu bitno utjecati na korištenje Microsoft 365 servisa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</si>
  <si>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</rPr>
      <t>Podrška kod registracije i održavanja korisničkih računa i M365 servisa te kod eventualnih problema pri instalaciji, nadogradnji i konfiguraciji softvera i usluga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</si>
  <si>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</rPr>
      <t>Pomoć i podrška kod sigurnosnih incidenata u okolini Microsoft 365.</t>
    </r>
  </si>
  <si>
    <t>Usluga ne znači da ponuditelj treba raspisati ovu uslugu i ponuditi cijenu za istu, već samo da ponuditelj potvrdi da li se može obvezati da će u slučaju sigurnosnog incidenta biti na raspolaganju naručitelju za ugovoriti takvu uslugu u najbržem mogućem roku. Takve usluge bi u tom slučaju obuhvaćale: analizu sigurnosnih incidenata, izolaciju i sanaciju, forenzičku analizu, upravljanje štetama, suradnja s relevantnim tijelima i slične aktivnosti koje je potrebno napraviti da se šteta minimizira i napravi oporavak servisa.</t>
  </si>
  <si>
    <t>1.</t>
  </si>
  <si>
    <t>2.</t>
  </si>
  <si>
    <t>3.</t>
  </si>
  <si>
    <t>4.</t>
  </si>
  <si>
    <t>Najam Microsoft 365 licenci/usluga
na period od 12 ili 36 mjeseci</t>
  </si>
  <si>
    <t xml:space="preserve">AMINESS HOSPITALITY GROUP d.o.o., 10000 Zagreb , Ulica kneza Branimira 71E, 7 kat   OIB: 87429101081, </t>
  </si>
  <si>
    <t>Licenca (per user)</t>
  </si>
  <si>
    <t>Količina</t>
  </si>
  <si>
    <t>Microsoft PowerBI Pro</t>
  </si>
  <si>
    <t>kom</t>
  </si>
  <si>
    <t>Exchange Online Plan 1</t>
  </si>
  <si>
    <t>5.</t>
  </si>
  <si>
    <t>Exchange Online Plan 2</t>
  </si>
  <si>
    <t>Microsoft 365 E3 EEA
(s uključenim Microsoft Teams EEA)</t>
  </si>
  <si>
    <t>Microsoft 365 F3 EEA
(s uključenim Microsoft Teams EEA)</t>
  </si>
  <si>
    <t>1. Troškovnik</t>
  </si>
  <si>
    <t>Cijena na period od 12 mjeseci</t>
  </si>
  <si>
    <t>R.br</t>
  </si>
  <si>
    <t>Jed. Mj</t>
  </si>
  <si>
    <t>Cijena EUR bez PDV-a</t>
  </si>
  <si>
    <t>Iznos EUR bez PDV-a</t>
  </si>
  <si>
    <t>UKUPNO EUR bez PDV-a</t>
  </si>
  <si>
    <t>Cijena na period od 36 mjeseci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</si>
</sst>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sz val="16"/>
      <color rgb="FF2F5496"/>
      <name val="Calibri Light"/>
      <family val="2"/>
    </font>
    <font>
      <sz val="7"/>
      <color rgb="FF2F5496"/>
      <name val="Times New Roman"/>
      <family val="1"/>
    </font>
    <font>
      <sz val="11"/>
      <color theme="1"/>
      <name val="Calibri"/>
      <family val="2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3"/>
      <color rgb="FF2F5496"/>
      <name val="Calibri Light"/>
      <family val="2"/>
    </font>
    <font>
      <u/>
      <sz val="11"/>
      <color theme="1"/>
      <name val="Calibri"/>
      <family val="2"/>
    </font>
    <font>
      <b/>
      <sz val="11"/>
      <color theme="1"/>
      <name val="Calibri"/>
      <family val="2"/>
    </font>
    <font>
      <sz val="22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2"/>
      <color rgb="FF0070C0"/>
      <name val="Aptos Narrow"/>
      <family val="2"/>
      <scheme val="minor"/>
    </font>
    <font>
      <b/>
      <sz val="14"/>
      <color rgb="FF0070C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0" fillId="0" borderId="0" xfId="0" applyFont="1"/>
    <xf numFmtId="2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12" fillId="0" borderId="0" xfId="0" applyFont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1123949</xdr:colOff>
      <xdr:row>0</xdr:row>
      <xdr:rowOff>190500</xdr:rowOff>
    </xdr:from>
    <xdr:to>
      <xdr:col>0</xdr:col>
      <xdr:colOff>5762624</xdr:colOff>
      <xdr:row>0</xdr:row>
      <xdr:rowOff>952500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D5A335AC-E46F-4632-BCDC-0FF734667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49" y="190500"/>
          <a:ext cx="4638675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0631B-CDEE-46CA-8EE8-A06BDA7D4B56}">
  <dimension ref="A1:A57"/>
  <sheetViews>
    <sheetView tabSelected="1" workbookViewId="0">
      <selection activeCell="B15" sqref="B15"/>
    </sheetView>
  </sheetViews>
  <sheetFormatPr defaultRowHeight="15" x14ac:dyDescent="0.25"/>
  <cols>
    <col min="1" max="1" width="125.85546875" customWidth="1"/>
  </cols>
  <sheetData>
    <row r="1" spans="1:1" ht="98.25" customHeight="1" x14ac:dyDescent="0.25">
      <c r="A1" t="s">
        <v>45</v>
      </c>
    </row>
    <row r="2" spans="1:1" ht="53.25" customHeight="1" x14ac:dyDescent="0.25">
      <c r="A2" s="9" t="s">
        <v>44</v>
      </c>
    </row>
    <row r="5" spans="1:1" s="3" customFormat="1" ht="21" x14ac:dyDescent="0.25">
      <c r="A5" s="2" t="s">
        <v>0</v>
      </c>
    </row>
    <row r="6" spans="1:1" s="3" customFormat="1" x14ac:dyDescent="0.25">
      <c r="A6" s="4" t="s">
        <v>1</v>
      </c>
    </row>
    <row r="7" spans="1:1" s="3" customFormat="1" x14ac:dyDescent="0.25">
      <c r="A7" s="4" t="s">
        <v>2</v>
      </c>
    </row>
    <row r="8" spans="1:1" s="3" customFormat="1" x14ac:dyDescent="0.25">
      <c r="A8" s="4" t="s">
        <v>3</v>
      </c>
    </row>
    <row r="9" spans="1:1" s="3" customFormat="1" x14ac:dyDescent="0.25">
      <c r="A9" s="4" t="s">
        <v>4</v>
      </c>
    </row>
    <row r="10" spans="1:1" s="3" customFormat="1" x14ac:dyDescent="0.25">
      <c r="A10" s="4" t="s">
        <v>5</v>
      </c>
    </row>
    <row r="11" spans="1:1" s="3" customFormat="1" ht="30" x14ac:dyDescent="0.25">
      <c r="A11" s="4" t="s">
        <v>6</v>
      </c>
    </row>
    <row r="12" spans="1:1" s="3" customFormat="1" x14ac:dyDescent="0.25">
      <c r="A12" s="5"/>
    </row>
    <row r="13" spans="1:1" s="3" customFormat="1" ht="21" x14ac:dyDescent="0.25">
      <c r="A13" s="2" t="s">
        <v>7</v>
      </c>
    </row>
    <row r="14" spans="1:1" s="3" customFormat="1" x14ac:dyDescent="0.25">
      <c r="A14" s="4" t="s">
        <v>8</v>
      </c>
    </row>
    <row r="15" spans="1:1" s="3" customFormat="1" x14ac:dyDescent="0.25">
      <c r="A15" s="4"/>
    </row>
    <row r="16" spans="1:1" s="3" customFormat="1" ht="21" x14ac:dyDescent="0.25">
      <c r="A16" s="2" t="s">
        <v>9</v>
      </c>
    </row>
    <row r="17" spans="1:1" s="3" customFormat="1" x14ac:dyDescent="0.25">
      <c r="A17" s="5"/>
    </row>
    <row r="18" spans="1:1" s="3" customFormat="1" ht="17.25" x14ac:dyDescent="0.25">
      <c r="A18" s="6" t="s">
        <v>10</v>
      </c>
    </row>
    <row r="19" spans="1:1" s="3" customFormat="1" x14ac:dyDescent="0.25">
      <c r="A19" s="7" t="s">
        <v>11</v>
      </c>
    </row>
    <row r="20" spans="1:1" s="3" customFormat="1" x14ac:dyDescent="0.25">
      <c r="A20" s="5"/>
    </row>
    <row r="21" spans="1:1" s="3" customFormat="1" x14ac:dyDescent="0.25">
      <c r="A21" s="5" t="s">
        <v>12</v>
      </c>
    </row>
    <row r="22" spans="1:1" s="3" customFormat="1" x14ac:dyDescent="0.25">
      <c r="A22" s="4" t="s">
        <v>13</v>
      </c>
    </row>
    <row r="23" spans="1:1" s="3" customFormat="1" x14ac:dyDescent="0.25">
      <c r="A23" s="4" t="s">
        <v>14</v>
      </c>
    </row>
    <row r="24" spans="1:1" s="3" customFormat="1" x14ac:dyDescent="0.25">
      <c r="A24" s="4" t="s">
        <v>15</v>
      </c>
    </row>
    <row r="25" spans="1:1" s="3" customFormat="1" x14ac:dyDescent="0.25">
      <c r="A25" s="4" t="s">
        <v>16</v>
      </c>
    </row>
    <row r="26" spans="1:1" s="3" customFormat="1" x14ac:dyDescent="0.25">
      <c r="A26" s="4" t="s">
        <v>17</v>
      </c>
    </row>
    <row r="27" spans="1:1" s="3" customFormat="1" x14ac:dyDescent="0.25">
      <c r="A27" s="4" t="s">
        <v>18</v>
      </c>
    </row>
    <row r="28" spans="1:1" s="3" customFormat="1" x14ac:dyDescent="0.25">
      <c r="A28" s="8"/>
    </row>
    <row r="29" spans="1:1" s="3" customFormat="1" ht="17.25" x14ac:dyDescent="0.25">
      <c r="A29" s="6" t="s">
        <v>19</v>
      </c>
    </row>
    <row r="30" spans="1:1" s="3" customFormat="1" x14ac:dyDescent="0.25">
      <c r="A30" s="7" t="s">
        <v>20</v>
      </c>
    </row>
    <row r="31" spans="1:1" s="3" customFormat="1" x14ac:dyDescent="0.25">
      <c r="A31" s="5"/>
    </row>
    <row r="32" spans="1:1" s="3" customFormat="1" ht="30" x14ac:dyDescent="0.25">
      <c r="A32" s="4" t="s">
        <v>21</v>
      </c>
    </row>
    <row r="33" spans="1:1" s="3" customFormat="1" ht="30" x14ac:dyDescent="0.25">
      <c r="A33" s="4" t="s">
        <v>22</v>
      </c>
    </row>
    <row r="34" spans="1:1" s="3" customFormat="1" ht="30" x14ac:dyDescent="0.25">
      <c r="A34" s="4" t="s">
        <v>23</v>
      </c>
    </row>
    <row r="35" spans="1:1" s="3" customFormat="1" x14ac:dyDescent="0.25">
      <c r="A35" s="8"/>
    </row>
    <row r="36" spans="1:1" s="3" customFormat="1" ht="17.25" x14ac:dyDescent="0.25">
      <c r="A36" s="6" t="s">
        <v>24</v>
      </c>
    </row>
    <row r="37" spans="1:1" s="3" customFormat="1" x14ac:dyDescent="0.25">
      <c r="A37" s="7" t="s">
        <v>25</v>
      </c>
    </row>
    <row r="38" spans="1:1" s="3" customFormat="1" x14ac:dyDescent="0.25">
      <c r="A38" s="5"/>
    </row>
    <row r="39" spans="1:1" s="3" customFormat="1" ht="45" x14ac:dyDescent="0.25">
      <c r="A39" s="4" t="s">
        <v>26</v>
      </c>
    </row>
    <row r="40" spans="1:1" s="3" customFormat="1" x14ac:dyDescent="0.25">
      <c r="A40" s="8"/>
    </row>
    <row r="41" spans="1:1" s="3" customFormat="1" ht="17.25" x14ac:dyDescent="0.25">
      <c r="A41" s="6" t="s">
        <v>27</v>
      </c>
    </row>
    <row r="42" spans="1:1" s="3" customFormat="1" x14ac:dyDescent="0.25">
      <c r="A42" s="7" t="s">
        <v>11</v>
      </c>
    </row>
    <row r="43" spans="1:1" s="3" customFormat="1" x14ac:dyDescent="0.25">
      <c r="A43" s="5"/>
    </row>
    <row r="44" spans="1:1" s="3" customFormat="1" ht="30" x14ac:dyDescent="0.25">
      <c r="A44" s="4" t="s">
        <v>28</v>
      </c>
    </row>
    <row r="45" spans="1:1" s="3" customFormat="1" ht="30" x14ac:dyDescent="0.25">
      <c r="A45" s="4" t="s">
        <v>29</v>
      </c>
    </row>
    <row r="46" spans="1:1" s="3" customFormat="1" ht="30" x14ac:dyDescent="0.25">
      <c r="A46" s="4" t="s">
        <v>30</v>
      </c>
    </row>
    <row r="47" spans="1:1" s="3" customFormat="1" ht="30" x14ac:dyDescent="0.25">
      <c r="A47" s="4" t="s">
        <v>31</v>
      </c>
    </row>
    <row r="48" spans="1:1" s="3" customFormat="1" ht="30" x14ac:dyDescent="0.25">
      <c r="A48" s="4" t="s">
        <v>32</v>
      </c>
    </row>
    <row r="49" spans="1:1" s="3" customFormat="1" ht="30" x14ac:dyDescent="0.25">
      <c r="A49" s="4" t="s">
        <v>33</v>
      </c>
    </row>
    <row r="50" spans="1:1" s="3" customFormat="1" x14ac:dyDescent="0.25">
      <c r="A50" s="8"/>
    </row>
    <row r="51" spans="1:1" s="3" customFormat="1" ht="17.25" x14ac:dyDescent="0.25">
      <c r="A51" s="6" t="s">
        <v>34</v>
      </c>
    </row>
    <row r="52" spans="1:1" s="3" customFormat="1" x14ac:dyDescent="0.25">
      <c r="A52" s="7" t="s">
        <v>11</v>
      </c>
    </row>
    <row r="53" spans="1:1" s="3" customFormat="1" ht="17.25" x14ac:dyDescent="0.25">
      <c r="A53" s="6" t="s">
        <v>35</v>
      </c>
    </row>
    <row r="54" spans="1:1" s="3" customFormat="1" ht="30" x14ac:dyDescent="0.25">
      <c r="A54" s="4" t="s">
        <v>36</v>
      </c>
    </row>
    <row r="55" spans="1:1" s="3" customFormat="1" ht="30" x14ac:dyDescent="0.25">
      <c r="A55" s="4" t="s">
        <v>37</v>
      </c>
    </row>
    <row r="56" spans="1:1" s="3" customFormat="1" x14ac:dyDescent="0.25">
      <c r="A56" s="4" t="s">
        <v>38</v>
      </c>
    </row>
    <row r="57" spans="1:1" s="3" customFormat="1" ht="60" x14ac:dyDescent="0.25">
      <c r="A57" s="8" t="s">
        <v>39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1A211-52F6-4226-B79A-21FCCFC74736}">
  <dimension ref="B2:G20"/>
  <sheetViews>
    <sheetView zoomScale="90" zoomScaleNormal="90" workbookViewId="0">
      <selection activeCell="J7" sqref="J7"/>
    </sheetView>
  </sheetViews>
  <sheetFormatPr defaultRowHeight="15" x14ac:dyDescent="0.25"/>
  <cols>
    <col min="2" max="2" width="13.5703125" style="1" customWidth="1"/>
    <col min="3" max="3" width="44.42578125" customWidth="1"/>
    <col min="4" max="5" width="9.140625" style="1"/>
    <col min="6" max="6" width="12.5703125" style="1" customWidth="1"/>
    <col min="7" max="7" width="15.85546875" style="1" customWidth="1"/>
  </cols>
  <sheetData>
    <row r="2" spans="2:7" ht="15.75" x14ac:dyDescent="0.25">
      <c r="B2" s="17" t="s">
        <v>55</v>
      </c>
    </row>
    <row r="4" spans="2:7" ht="18.75" x14ac:dyDescent="0.25">
      <c r="B4" s="21" t="s">
        <v>56</v>
      </c>
      <c r="C4" s="14"/>
    </row>
    <row r="5" spans="2:7" ht="30" x14ac:dyDescent="0.25">
      <c r="B5" s="10" t="s">
        <v>57</v>
      </c>
      <c r="C5" s="10" t="s">
        <v>46</v>
      </c>
      <c r="D5" s="10" t="s">
        <v>47</v>
      </c>
      <c r="E5" s="10" t="s">
        <v>58</v>
      </c>
      <c r="F5" s="11" t="s">
        <v>59</v>
      </c>
      <c r="G5" s="11" t="s">
        <v>60</v>
      </c>
    </row>
    <row r="6" spans="2:7" ht="30" customHeight="1" x14ac:dyDescent="0.25">
      <c r="B6" s="13" t="s">
        <v>40</v>
      </c>
      <c r="C6" s="12" t="s">
        <v>53</v>
      </c>
      <c r="D6" s="15">
        <v>461</v>
      </c>
      <c r="E6" s="13" t="s">
        <v>49</v>
      </c>
      <c r="F6" s="16"/>
      <c r="G6" s="16">
        <f>F6*D6</f>
        <v>0</v>
      </c>
    </row>
    <row r="7" spans="2:7" ht="30" customHeight="1" x14ac:dyDescent="0.25">
      <c r="B7" s="13" t="s">
        <v>41</v>
      </c>
      <c r="C7" s="12" t="s">
        <v>54</v>
      </c>
      <c r="D7" s="15">
        <v>152</v>
      </c>
      <c r="E7" s="13" t="s">
        <v>49</v>
      </c>
      <c r="F7" s="16"/>
      <c r="G7" s="16">
        <f t="shared" ref="G7:G10" si="0">F7*D7</f>
        <v>0</v>
      </c>
    </row>
    <row r="8" spans="2:7" ht="30" customHeight="1" x14ac:dyDescent="0.25">
      <c r="B8" s="13" t="s">
        <v>42</v>
      </c>
      <c r="C8" s="13" t="s">
        <v>48</v>
      </c>
      <c r="D8" s="15">
        <v>180</v>
      </c>
      <c r="E8" s="13" t="s">
        <v>49</v>
      </c>
      <c r="F8" s="16"/>
      <c r="G8" s="16">
        <f t="shared" si="0"/>
        <v>0</v>
      </c>
    </row>
    <row r="9" spans="2:7" ht="30" customHeight="1" x14ac:dyDescent="0.25">
      <c r="B9" s="13" t="s">
        <v>43</v>
      </c>
      <c r="C9" s="13" t="s">
        <v>50</v>
      </c>
      <c r="D9" s="15">
        <v>1</v>
      </c>
      <c r="E9" s="13" t="s">
        <v>49</v>
      </c>
      <c r="F9" s="16"/>
      <c r="G9" s="16">
        <f t="shared" si="0"/>
        <v>0</v>
      </c>
    </row>
    <row r="10" spans="2:7" ht="30" customHeight="1" x14ac:dyDescent="0.25">
      <c r="B10" s="13" t="s">
        <v>51</v>
      </c>
      <c r="C10" s="13" t="s">
        <v>52</v>
      </c>
      <c r="D10" s="15">
        <v>1</v>
      </c>
      <c r="E10" s="13" t="s">
        <v>49</v>
      </c>
      <c r="F10" s="16"/>
      <c r="G10" s="16">
        <f t="shared" si="0"/>
        <v>0</v>
      </c>
    </row>
    <row r="11" spans="2:7" ht="30" customHeight="1" x14ac:dyDescent="0.25">
      <c r="B11" s="18" t="s">
        <v>61</v>
      </c>
      <c r="C11" s="19"/>
      <c r="D11" s="19"/>
      <c r="E11" s="19"/>
      <c r="F11" s="20"/>
      <c r="G11" s="16">
        <f>SUM(G6:G10)</f>
        <v>0</v>
      </c>
    </row>
    <row r="12" spans="2:7" ht="15" customHeight="1" x14ac:dyDescent="0.25"/>
    <row r="13" spans="2:7" ht="30" customHeight="1" x14ac:dyDescent="0.25">
      <c r="B13" s="21" t="s">
        <v>62</v>
      </c>
    </row>
    <row r="14" spans="2:7" ht="30" customHeight="1" x14ac:dyDescent="0.25">
      <c r="B14" s="10" t="s">
        <v>57</v>
      </c>
      <c r="C14" s="10" t="s">
        <v>46</v>
      </c>
      <c r="D14" s="10" t="s">
        <v>47</v>
      </c>
      <c r="E14" s="10" t="s">
        <v>58</v>
      </c>
      <c r="F14" s="11" t="s">
        <v>59</v>
      </c>
      <c r="G14" s="11" t="s">
        <v>60</v>
      </c>
    </row>
    <row r="15" spans="2:7" ht="30" customHeight="1" x14ac:dyDescent="0.25">
      <c r="B15" s="13" t="s">
        <v>40</v>
      </c>
      <c r="C15" s="12" t="s">
        <v>53</v>
      </c>
      <c r="D15" s="15">
        <v>461</v>
      </c>
      <c r="E15" s="13" t="s">
        <v>49</v>
      </c>
      <c r="F15" s="16"/>
      <c r="G15" s="16">
        <f>F15*D15</f>
        <v>0</v>
      </c>
    </row>
    <row r="16" spans="2:7" ht="30" customHeight="1" x14ac:dyDescent="0.25">
      <c r="B16" s="13" t="s">
        <v>41</v>
      </c>
      <c r="C16" s="12" t="s">
        <v>54</v>
      </c>
      <c r="D16" s="15">
        <v>152</v>
      </c>
      <c r="E16" s="13" t="s">
        <v>49</v>
      </c>
      <c r="F16" s="16"/>
      <c r="G16" s="16">
        <f t="shared" ref="G16:G19" si="1">F16*D16</f>
        <v>0</v>
      </c>
    </row>
    <row r="17" spans="2:7" ht="30" customHeight="1" x14ac:dyDescent="0.25">
      <c r="B17" s="13" t="s">
        <v>42</v>
      </c>
      <c r="C17" s="13" t="s">
        <v>48</v>
      </c>
      <c r="D17" s="15">
        <v>180</v>
      </c>
      <c r="E17" s="13" t="s">
        <v>49</v>
      </c>
      <c r="F17" s="16"/>
      <c r="G17" s="16">
        <f t="shared" si="1"/>
        <v>0</v>
      </c>
    </row>
    <row r="18" spans="2:7" ht="30" customHeight="1" x14ac:dyDescent="0.25">
      <c r="B18" s="13" t="s">
        <v>43</v>
      </c>
      <c r="C18" s="13" t="s">
        <v>50</v>
      </c>
      <c r="D18" s="15">
        <v>1</v>
      </c>
      <c r="E18" s="13" t="s">
        <v>49</v>
      </c>
      <c r="F18" s="16"/>
      <c r="G18" s="16">
        <f t="shared" si="1"/>
        <v>0</v>
      </c>
    </row>
    <row r="19" spans="2:7" ht="30" customHeight="1" x14ac:dyDescent="0.25">
      <c r="B19" s="13" t="s">
        <v>51</v>
      </c>
      <c r="C19" s="13" t="s">
        <v>52</v>
      </c>
      <c r="D19" s="15">
        <v>1</v>
      </c>
      <c r="E19" s="13" t="s">
        <v>49</v>
      </c>
      <c r="F19" s="16"/>
      <c r="G19" s="16">
        <f t="shared" si="1"/>
        <v>0</v>
      </c>
    </row>
    <row r="20" spans="2:7" ht="30" customHeight="1" x14ac:dyDescent="0.25">
      <c r="B20" s="18" t="s">
        <v>61</v>
      </c>
      <c r="C20" s="19"/>
      <c r="D20" s="19"/>
      <c r="E20" s="19"/>
      <c r="F20" s="20"/>
      <c r="G20" s="16">
        <f>SUM(G15:G19)</f>
        <v>0</v>
      </c>
    </row>
  </sheetData>
  <mergeCells count="2">
    <mergeCell ref="B11:F11"/>
    <mergeCell ref="B20:F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8</vt:i4>
      </vt:variant>
    </vt:vector>
  </HeadingPairs>
  <TitlesOfParts>
    <vt:vector size="10" baseType="lpstr">
      <vt:lpstr>Uvjeti </vt:lpstr>
      <vt:lpstr>TROŠKOVNIK Ponuda </vt:lpstr>
      <vt:lpstr>'Uvjeti '!_Toc159335255</vt:lpstr>
      <vt:lpstr>'Uvjeti '!_Toc159335256</vt:lpstr>
      <vt:lpstr>'Uvjeti '!_Toc159335257</vt:lpstr>
      <vt:lpstr>'Uvjeti '!_Toc159335258</vt:lpstr>
      <vt:lpstr>'Uvjeti '!_Toc159335259</vt:lpstr>
      <vt:lpstr>'Uvjeti '!_Toc159335260</vt:lpstr>
      <vt:lpstr>'Uvjeti '!_Toc159335261</vt:lpstr>
      <vt:lpstr>'Uvjeti '!_Toc159335262</vt:lpstr>
    </vt:vector>
  </TitlesOfParts>
  <Company>Laguna Novigrad d.d.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Dražen Sačić</dc:creator>
  <cp:lastModifiedBy>Aleks Brčić</cp:lastModifiedBy>
  <dcterms:created xsi:type="dcterms:W3CDTF">2026-02-03T08:08:55Z</dcterms:created>
  <dcterms:modified xsi:type="dcterms:W3CDTF">2026-02-03T08:44:49Z</dcterms:modified>
</cp:coreProperties>
</file>